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tefan/Source/Javascript/js-framework-benchmark/"/>
    </mc:Choice>
  </mc:AlternateContent>
  <xr:revisionPtr revIDLastSave="0" documentId="13_ncr:1_{130A333A-435B-594D-A2F2-4870A3C8495D}" xr6:coauthVersionLast="47" xr6:coauthVersionMax="47" xr10:uidLastSave="{00000000-0000-0000-0000-000000000000}"/>
  <bookViews>
    <workbookView xWindow="1120" yWindow="780" windowWidth="29120" windowHeight="18880" xr2:uid="{00000000-000D-0000-FFFF-FFFF00000000}"/>
  </bookViews>
  <sheets>
    <sheet name="results-weighted" sheetId="1" r:id="rId1"/>
    <sheet name="results-geom" sheetId="3" r:id="rId2"/>
    <sheet name="example" sheetId="4" r:id="rId3"/>
  </sheets>
  <definedNames>
    <definedName name="_xlnm._FilterDatabase" localSheetId="1" hidden="1">'results-geom'!$A$2:$T$2</definedName>
    <definedName name="_xlnm._FilterDatabase" localSheetId="0" hidden="1">'results-weighted'!$A$2:$T$2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B3" i="3"/>
  <c r="E3" i="3"/>
  <c r="B3" i="1"/>
  <c r="P137" i="3"/>
  <c r="M136" i="3"/>
  <c r="M135" i="3"/>
  <c r="S132" i="3"/>
  <c r="Q132" i="3"/>
  <c r="M130" i="3"/>
  <c r="S127" i="3"/>
  <c r="P126" i="3"/>
  <c r="M124" i="3"/>
  <c r="R122" i="3"/>
  <c r="M119" i="3"/>
  <c r="M118" i="3"/>
  <c r="M112" i="3"/>
  <c r="P109" i="3"/>
  <c r="M108" i="3"/>
  <c r="M107" i="3"/>
  <c r="R103" i="3"/>
  <c r="P102" i="3"/>
  <c r="P101" i="3"/>
  <c r="P100" i="3"/>
  <c r="P99" i="3"/>
  <c r="O97" i="3"/>
  <c r="M96" i="3"/>
  <c r="M95" i="3"/>
  <c r="M94" i="3"/>
  <c r="M92" i="3"/>
  <c r="L91" i="3"/>
  <c r="M90" i="3"/>
  <c r="M88" i="3"/>
  <c r="M87" i="3"/>
  <c r="M86" i="3"/>
  <c r="S85" i="3"/>
  <c r="M84" i="3"/>
  <c r="M83" i="3"/>
  <c r="M82" i="3"/>
  <c r="P79" i="3"/>
  <c r="M79" i="3"/>
  <c r="Q78" i="3"/>
  <c r="M78" i="3"/>
  <c r="O77" i="3"/>
  <c r="P76" i="3"/>
  <c r="O75" i="3"/>
  <c r="M74" i="3"/>
  <c r="P73" i="3"/>
  <c r="M72" i="3"/>
  <c r="M71" i="3"/>
  <c r="M70" i="3"/>
  <c r="S69" i="3"/>
  <c r="M68" i="3"/>
  <c r="O67" i="3"/>
  <c r="M67" i="3"/>
  <c r="P66" i="3"/>
  <c r="M66" i="3"/>
  <c r="S65" i="3"/>
  <c r="P63" i="3"/>
  <c r="O63" i="3"/>
  <c r="M63" i="3"/>
  <c r="P62" i="3"/>
  <c r="M62" i="3"/>
  <c r="M61" i="3"/>
  <c r="L61" i="3"/>
  <c r="P60" i="3"/>
  <c r="O60" i="3"/>
  <c r="M60" i="3"/>
  <c r="L60" i="3"/>
  <c r="P59" i="3"/>
  <c r="O59" i="3"/>
  <c r="M59" i="3"/>
  <c r="P58" i="3"/>
  <c r="O58" i="3"/>
  <c r="M58" i="3"/>
  <c r="M57" i="3"/>
  <c r="P56" i="3"/>
  <c r="O56" i="3"/>
  <c r="M56" i="3"/>
  <c r="P55" i="3"/>
  <c r="O55" i="3"/>
  <c r="M55" i="3"/>
  <c r="S54" i="3"/>
  <c r="P54" i="3"/>
  <c r="O54" i="3"/>
  <c r="M54" i="3"/>
  <c r="M53" i="3"/>
  <c r="P52" i="3"/>
  <c r="M52" i="3"/>
  <c r="P51" i="3"/>
  <c r="M51" i="3"/>
  <c r="S50" i="3"/>
  <c r="R50" i="3"/>
  <c r="P50" i="3"/>
  <c r="M50" i="3"/>
  <c r="S49" i="3"/>
  <c r="M49" i="3"/>
  <c r="S48" i="3"/>
  <c r="M48" i="3"/>
  <c r="Q47" i="3"/>
  <c r="M47" i="3"/>
  <c r="Q46" i="3"/>
  <c r="M46" i="3"/>
  <c r="S45" i="3"/>
  <c r="M45" i="3"/>
  <c r="S44" i="3"/>
  <c r="P44" i="3"/>
  <c r="M44" i="3"/>
  <c r="P43" i="3"/>
  <c r="M43" i="3"/>
  <c r="S42" i="3"/>
  <c r="P42" i="3"/>
  <c r="M42" i="3"/>
  <c r="Q41" i="3"/>
  <c r="M41" i="3"/>
  <c r="P40" i="3"/>
  <c r="O40" i="3"/>
  <c r="M40" i="3"/>
  <c r="P39" i="3"/>
  <c r="O39" i="3"/>
  <c r="M39" i="3"/>
  <c r="S38" i="3"/>
  <c r="P38" i="3"/>
  <c r="O38" i="3"/>
  <c r="M38" i="3"/>
  <c r="S37" i="3"/>
  <c r="M37" i="3"/>
  <c r="S36" i="3"/>
  <c r="P36" i="3"/>
  <c r="O36" i="3"/>
  <c r="M36" i="3"/>
  <c r="P35" i="3"/>
  <c r="O35" i="3"/>
  <c r="M35" i="3"/>
  <c r="P34" i="3"/>
  <c r="O34" i="3"/>
  <c r="M34" i="3"/>
  <c r="S33" i="3"/>
  <c r="M33" i="3"/>
  <c r="S32" i="3"/>
  <c r="P32" i="3"/>
  <c r="O32" i="3"/>
  <c r="M32" i="3"/>
  <c r="P31" i="3"/>
  <c r="O31" i="3"/>
  <c r="M31" i="3"/>
  <c r="P30" i="3"/>
  <c r="O30" i="3"/>
  <c r="M30" i="3"/>
  <c r="L30" i="3"/>
  <c r="M29" i="3"/>
  <c r="L29" i="3"/>
  <c r="P28" i="3"/>
  <c r="O28" i="3"/>
  <c r="M28" i="3"/>
  <c r="L28" i="3"/>
  <c r="P27" i="3"/>
  <c r="O27" i="3"/>
  <c r="M27" i="3"/>
  <c r="P26" i="3"/>
  <c r="O26" i="3"/>
  <c r="M26" i="3"/>
  <c r="L26" i="3"/>
  <c r="M25" i="3"/>
  <c r="L25" i="3"/>
  <c r="P24" i="3"/>
  <c r="O24" i="3"/>
  <c r="M24" i="3"/>
  <c r="L24" i="3"/>
  <c r="P23" i="3"/>
  <c r="O23" i="3"/>
  <c r="M23" i="3"/>
  <c r="S22" i="3"/>
  <c r="P22" i="3"/>
  <c r="O22" i="3"/>
  <c r="M22" i="3"/>
  <c r="M21" i="3"/>
  <c r="P20" i="3"/>
  <c r="O20" i="3"/>
  <c r="M20" i="3"/>
  <c r="R19" i="3"/>
  <c r="P19" i="3"/>
  <c r="O19" i="3"/>
  <c r="M19" i="3"/>
  <c r="S18" i="3"/>
  <c r="R18" i="3"/>
  <c r="P18" i="3"/>
  <c r="O18" i="3"/>
  <c r="M18" i="3"/>
  <c r="S17" i="3"/>
  <c r="M17" i="3"/>
  <c r="S16" i="3"/>
  <c r="M16" i="3"/>
  <c r="M15" i="3"/>
  <c r="Q14" i="3"/>
  <c r="M14" i="3"/>
  <c r="S13" i="3"/>
  <c r="R13" i="3"/>
  <c r="M13" i="3"/>
  <c r="S12" i="3"/>
  <c r="P12" i="3"/>
  <c r="O12" i="3"/>
  <c r="M12" i="3"/>
  <c r="S11" i="3"/>
  <c r="P11" i="3"/>
  <c r="O11" i="3"/>
  <c r="M11" i="3"/>
  <c r="P10" i="3"/>
  <c r="O10" i="3"/>
  <c r="M10" i="3"/>
  <c r="L10" i="3"/>
  <c r="O9" i="3"/>
  <c r="M9" i="3"/>
  <c r="L9" i="3"/>
  <c r="P8" i="3"/>
  <c r="O8" i="3"/>
  <c r="M8" i="3"/>
  <c r="P7" i="3"/>
  <c r="O7" i="3"/>
  <c r="M7" i="3"/>
  <c r="S6" i="3"/>
  <c r="P6" i="3"/>
  <c r="O6" i="3"/>
  <c r="M6" i="3"/>
  <c r="S5" i="3"/>
  <c r="Q5" i="3"/>
  <c r="O5" i="3"/>
  <c r="M5" i="3"/>
  <c r="Q4" i="3"/>
  <c r="P4" i="3"/>
  <c r="M4" i="3"/>
  <c r="R3" i="3"/>
  <c r="Q3" i="3"/>
  <c r="M3" i="3"/>
  <c r="S2" i="3"/>
  <c r="R2" i="3"/>
  <c r="R51" i="3" s="1"/>
  <c r="Q2" i="3"/>
  <c r="P2" i="3"/>
  <c r="P125" i="3" s="1"/>
  <c r="O2" i="3"/>
  <c r="O65" i="3" s="1"/>
  <c r="N2" i="3"/>
  <c r="N130" i="3" s="1"/>
  <c r="M2" i="3"/>
  <c r="M132" i="3" s="1"/>
  <c r="L2" i="3"/>
  <c r="L135" i="3" s="1"/>
  <c r="K2" i="3"/>
  <c r="K52" i="3" s="1"/>
  <c r="R141" i="1"/>
  <c r="P131" i="1"/>
  <c r="R132" i="1"/>
  <c r="R124" i="1"/>
  <c r="P124" i="1"/>
  <c r="R108" i="1"/>
  <c r="R87" i="1"/>
  <c r="R114" i="1"/>
  <c r="R75" i="1"/>
  <c r="R118" i="1"/>
  <c r="R64" i="1"/>
  <c r="O64" i="1"/>
  <c r="R123" i="1"/>
  <c r="R120" i="1"/>
  <c r="R103" i="1"/>
  <c r="R70" i="1"/>
  <c r="R128" i="1"/>
  <c r="R122" i="1"/>
  <c r="R65" i="1"/>
  <c r="R74" i="1"/>
  <c r="P74" i="1"/>
  <c r="R107" i="1"/>
  <c r="P107" i="1"/>
  <c r="O107" i="1"/>
  <c r="R73" i="1"/>
  <c r="P73" i="1"/>
  <c r="O115" i="1"/>
  <c r="P44" i="1"/>
  <c r="R66" i="1"/>
  <c r="R85" i="1"/>
  <c r="P100" i="1"/>
  <c r="O100" i="1"/>
  <c r="P111" i="1"/>
  <c r="P53" i="1"/>
  <c r="O53" i="1"/>
  <c r="M53" i="1"/>
  <c r="P139" i="1"/>
  <c r="R97" i="1"/>
  <c r="O97" i="1"/>
  <c r="L97" i="1"/>
  <c r="R54" i="1"/>
  <c r="R57" i="1"/>
  <c r="R121" i="1"/>
  <c r="O121" i="1"/>
  <c r="P49" i="1"/>
  <c r="O49" i="1"/>
  <c r="O94" i="1"/>
  <c r="L94" i="1"/>
  <c r="R104" i="1"/>
  <c r="O104" i="1"/>
  <c r="R102" i="1"/>
  <c r="R116" i="1"/>
  <c r="R93" i="1"/>
  <c r="P93" i="1"/>
  <c r="R129" i="1"/>
  <c r="R95" i="1"/>
  <c r="O95" i="1"/>
  <c r="M95" i="1"/>
  <c r="P81" i="1"/>
  <c r="O81" i="1"/>
  <c r="P101" i="1"/>
  <c r="O101" i="1"/>
  <c r="R79" i="1"/>
  <c r="P79" i="1"/>
  <c r="O79" i="1"/>
  <c r="R42" i="1"/>
  <c r="P42" i="1"/>
  <c r="O42" i="1"/>
  <c r="R55" i="1"/>
  <c r="P55" i="1"/>
  <c r="O55" i="1"/>
  <c r="R92" i="1"/>
  <c r="R43" i="1"/>
  <c r="R40" i="1"/>
  <c r="O40" i="1"/>
  <c r="P78" i="1"/>
  <c r="O78" i="1"/>
  <c r="R99" i="1"/>
  <c r="P99" i="1"/>
  <c r="O99" i="1"/>
  <c r="R62" i="1"/>
  <c r="P62" i="1"/>
  <c r="O62" i="1"/>
  <c r="M62" i="1"/>
  <c r="R109" i="1"/>
  <c r="P109" i="1"/>
  <c r="O109" i="1"/>
  <c r="S52" i="1"/>
  <c r="R52" i="1"/>
  <c r="O52" i="1"/>
  <c r="R36" i="1"/>
  <c r="R105" i="1"/>
  <c r="Q105" i="1"/>
  <c r="R72" i="1"/>
  <c r="O72" i="1"/>
  <c r="P112" i="1"/>
  <c r="O112" i="1"/>
  <c r="M112" i="1"/>
  <c r="R68" i="1"/>
  <c r="P68" i="1"/>
  <c r="O68" i="1"/>
  <c r="M68" i="1"/>
  <c r="R88" i="1"/>
  <c r="P88" i="1"/>
  <c r="O88" i="1"/>
  <c r="M88" i="1"/>
  <c r="S126" i="1"/>
  <c r="R126" i="1"/>
  <c r="O126" i="1"/>
  <c r="R142" i="1"/>
  <c r="R110" i="1"/>
  <c r="Q110" i="1"/>
  <c r="P110" i="1"/>
  <c r="R38" i="1"/>
  <c r="R91" i="1"/>
  <c r="O91" i="1"/>
  <c r="M91" i="1"/>
  <c r="P76" i="1"/>
  <c r="O76" i="1"/>
  <c r="M76" i="1"/>
  <c r="L76" i="1"/>
  <c r="R39" i="1"/>
  <c r="P39" i="1"/>
  <c r="O39" i="1"/>
  <c r="M39" i="1"/>
  <c r="L39" i="1"/>
  <c r="R50" i="1"/>
  <c r="O50" i="1"/>
  <c r="R90" i="1"/>
  <c r="R56" i="1"/>
  <c r="Q56" i="1"/>
  <c r="P56" i="1"/>
  <c r="R51" i="1"/>
  <c r="Q51" i="1"/>
  <c r="P51" i="1"/>
  <c r="R63" i="1"/>
  <c r="M63" i="1"/>
  <c r="R71" i="1"/>
  <c r="O71" i="1"/>
  <c r="M71" i="1"/>
  <c r="L71" i="1"/>
  <c r="O37" i="1"/>
  <c r="L37" i="1"/>
  <c r="R34" i="1"/>
  <c r="O34" i="1"/>
  <c r="L34" i="1"/>
  <c r="R59" i="1"/>
  <c r="R61" i="1"/>
  <c r="Q61" i="1"/>
  <c r="P61" i="1"/>
  <c r="R80" i="1"/>
  <c r="Q80" i="1"/>
  <c r="P80" i="1"/>
  <c r="O80" i="1"/>
  <c r="R41" i="1"/>
  <c r="P41" i="1"/>
  <c r="M41" i="1"/>
  <c r="R127" i="1"/>
  <c r="M127" i="1"/>
  <c r="L127" i="1"/>
  <c r="R46" i="1"/>
  <c r="O46" i="1"/>
  <c r="L46" i="1"/>
  <c r="R25" i="1"/>
  <c r="R67" i="1"/>
  <c r="Q67" i="1"/>
  <c r="P67" i="1"/>
  <c r="R35" i="1"/>
  <c r="Q35" i="1"/>
  <c r="P35" i="1"/>
  <c r="O35" i="1"/>
  <c r="R16" i="1"/>
  <c r="P16" i="1"/>
  <c r="O16" i="1"/>
  <c r="R86" i="1"/>
  <c r="P86" i="1"/>
  <c r="M86" i="1"/>
  <c r="L86" i="1"/>
  <c r="R60" i="1"/>
  <c r="L60" i="1"/>
  <c r="R30" i="1"/>
  <c r="S48" i="1"/>
  <c r="P48" i="1"/>
  <c r="R82" i="1"/>
  <c r="Q82" i="1"/>
  <c r="P82" i="1"/>
  <c r="R32" i="1"/>
  <c r="Q32" i="1"/>
  <c r="P32" i="1"/>
  <c r="O32" i="1"/>
  <c r="R23" i="1"/>
  <c r="P23" i="1"/>
  <c r="O23" i="1"/>
  <c r="R47" i="1"/>
  <c r="P47" i="1"/>
  <c r="O47" i="1"/>
  <c r="L47" i="1"/>
  <c r="R33" i="1"/>
  <c r="P33" i="1"/>
  <c r="M33" i="1"/>
  <c r="L33" i="1"/>
  <c r="R24" i="1"/>
  <c r="O24" i="1"/>
  <c r="M24" i="1"/>
  <c r="L24" i="1"/>
  <c r="R20" i="1"/>
  <c r="P20" i="1"/>
  <c r="O20" i="1"/>
  <c r="M20" i="1"/>
  <c r="L20" i="1"/>
  <c r="P22" i="1"/>
  <c r="O22" i="1"/>
  <c r="M22" i="1"/>
  <c r="L22" i="1"/>
  <c r="R45" i="1"/>
  <c r="P45" i="1"/>
  <c r="O45" i="1"/>
  <c r="M45" i="1"/>
  <c r="L45" i="1"/>
  <c r="R7" i="1"/>
  <c r="P7" i="1"/>
  <c r="O7" i="1"/>
  <c r="M7" i="1"/>
  <c r="R26" i="1"/>
  <c r="P26" i="1"/>
  <c r="O26" i="1"/>
  <c r="L26" i="1"/>
  <c r="R84" i="1"/>
  <c r="P84" i="1"/>
  <c r="O84" i="1"/>
  <c r="L84" i="1"/>
  <c r="R29" i="1"/>
  <c r="P29" i="1"/>
  <c r="L29" i="1"/>
  <c r="R28" i="1"/>
  <c r="O28" i="1"/>
  <c r="L28" i="1"/>
  <c r="R31" i="1"/>
  <c r="O31" i="1"/>
  <c r="L31" i="1"/>
  <c r="O12" i="1"/>
  <c r="L12" i="1"/>
  <c r="R27" i="1"/>
  <c r="O27" i="1"/>
  <c r="L27" i="1"/>
  <c r="S14" i="1"/>
  <c r="R14" i="1"/>
  <c r="O14" i="1"/>
  <c r="S9" i="1"/>
  <c r="R9" i="1"/>
  <c r="O9" i="1"/>
  <c r="S15" i="1"/>
  <c r="R15" i="1"/>
  <c r="O15" i="1"/>
  <c r="S21" i="1"/>
  <c r="R21" i="1"/>
  <c r="S18" i="1"/>
  <c r="R18" i="1"/>
  <c r="S17" i="1"/>
  <c r="R17" i="1"/>
  <c r="S10" i="1"/>
  <c r="R5" i="1"/>
  <c r="R4" i="1"/>
  <c r="R8" i="1"/>
  <c r="R11" i="1"/>
  <c r="R6" i="1"/>
  <c r="R3" i="1"/>
  <c r="R13" i="1"/>
  <c r="P13" i="1"/>
  <c r="S2" i="1"/>
  <c r="S132" i="1" s="1"/>
  <c r="R2" i="1"/>
  <c r="R117" i="1" s="1"/>
  <c r="Q2" i="1"/>
  <c r="P2" i="1"/>
  <c r="P114" i="1" s="1"/>
  <c r="O2" i="1"/>
  <c r="O114" i="1" s="1"/>
  <c r="N2" i="1"/>
  <c r="N134" i="1" s="1"/>
  <c r="M2" i="1"/>
  <c r="M137" i="1" s="1"/>
  <c r="L2" i="1"/>
  <c r="L137" i="1" s="1"/>
  <c r="K2" i="1"/>
  <c r="K7" i="1" s="1"/>
  <c r="K20" i="3" l="1"/>
  <c r="K113" i="3"/>
  <c r="K46" i="1"/>
  <c r="K12" i="3"/>
  <c r="K14" i="3"/>
  <c r="K37" i="1"/>
  <c r="K60" i="1"/>
  <c r="K29" i="1"/>
  <c r="K84" i="1"/>
  <c r="K12" i="1"/>
  <c r="K31" i="1"/>
  <c r="K26" i="1"/>
  <c r="K28" i="1"/>
  <c r="K22" i="3"/>
  <c r="K24" i="3"/>
  <c r="K26" i="3"/>
  <c r="K4" i="3"/>
  <c r="K57" i="3"/>
  <c r="K68" i="3"/>
  <c r="K25" i="3"/>
  <c r="K123" i="3"/>
  <c r="K21" i="3"/>
  <c r="K40" i="3"/>
  <c r="K3" i="3"/>
  <c r="K5" i="3"/>
  <c r="K54" i="3"/>
  <c r="K56" i="3"/>
  <c r="K10" i="3"/>
  <c r="K53" i="3"/>
  <c r="K58" i="3"/>
  <c r="K92" i="3"/>
  <c r="K88" i="3"/>
  <c r="K11" i="3"/>
  <c r="N38" i="1"/>
  <c r="N7" i="3"/>
  <c r="N11" i="3"/>
  <c r="N36" i="3"/>
  <c r="N20" i="3"/>
  <c r="N25" i="3"/>
  <c r="N32" i="3"/>
  <c r="N24" i="3"/>
  <c r="N35" i="3"/>
  <c r="N95" i="3"/>
  <c r="N8" i="3"/>
  <c r="N23" i="3"/>
  <c r="N31" i="3"/>
  <c r="N37" i="3"/>
  <c r="N19" i="3"/>
  <c r="N12" i="3"/>
  <c r="N21" i="3"/>
  <c r="N33" i="3"/>
  <c r="N75" i="3"/>
  <c r="N108" i="3"/>
  <c r="Q139" i="3"/>
  <c r="Q135" i="3"/>
  <c r="Q131" i="3"/>
  <c r="Q127" i="3"/>
  <c r="Q123" i="3"/>
  <c r="Q119" i="3"/>
  <c r="Q115" i="3"/>
  <c r="Q111" i="3"/>
  <c r="Q107" i="3"/>
  <c r="Q103" i="3"/>
  <c r="Q99" i="3"/>
  <c r="Q95" i="3"/>
  <c r="Q91" i="3"/>
  <c r="Q87" i="3"/>
  <c r="Q83" i="3"/>
  <c r="Q79" i="3"/>
  <c r="Q75" i="3"/>
  <c r="Q142" i="3"/>
  <c r="Q97" i="3"/>
  <c r="Q86" i="3"/>
  <c r="Q76" i="3"/>
  <c r="Q71" i="3"/>
  <c r="Q67" i="3"/>
  <c r="Q63" i="3"/>
  <c r="Q133" i="3"/>
  <c r="Q122" i="3"/>
  <c r="Q116" i="3"/>
  <c r="Q105" i="3"/>
  <c r="Q85" i="3"/>
  <c r="Q84" i="3"/>
  <c r="Q70" i="3"/>
  <c r="Q60" i="3"/>
  <c r="Q52" i="3"/>
  <c r="Q32" i="3"/>
  <c r="Q20" i="3"/>
  <c r="Q134" i="3"/>
  <c r="Q117" i="3"/>
  <c r="Q106" i="3"/>
  <c r="Q69" i="3"/>
  <c r="Q56" i="3"/>
  <c r="Q48" i="3"/>
  <c r="Q44" i="3"/>
  <c r="Q40" i="3"/>
  <c r="Q36" i="3"/>
  <c r="Q28" i="3"/>
  <c r="Q24" i="3"/>
  <c r="Q16" i="3"/>
  <c r="Q128" i="3"/>
  <c r="Q118" i="3"/>
  <c r="Q90" i="3"/>
  <c r="Q89" i="3"/>
  <c r="Q88" i="3"/>
  <c r="Q68" i="3"/>
  <c r="Q140" i="3"/>
  <c r="Q129" i="3"/>
  <c r="Q112" i="3"/>
  <c r="Q94" i="3"/>
  <c r="Q93" i="3"/>
  <c r="Q92" i="3"/>
  <c r="Q141" i="3"/>
  <c r="Q130" i="3"/>
  <c r="Q124" i="3"/>
  <c r="Q113" i="3"/>
  <c r="Q96" i="3"/>
  <c r="Q136" i="3"/>
  <c r="Q125" i="3"/>
  <c r="Q114" i="3"/>
  <c r="Q108" i="3"/>
  <c r="Q98" i="3"/>
  <c r="Q74" i="3"/>
  <c r="Q126" i="3"/>
  <c r="Q51" i="3"/>
  <c r="Q50" i="3"/>
  <c r="Q45" i="3"/>
  <c r="Q19" i="3"/>
  <c r="Q18" i="3"/>
  <c r="Q13" i="3"/>
  <c r="Q12" i="3"/>
  <c r="Q81" i="3"/>
  <c r="Q54" i="3"/>
  <c r="Q22" i="3"/>
  <c r="Q11" i="3"/>
  <c r="Q26" i="3"/>
  <c r="Q121" i="3"/>
  <c r="Q102" i="3"/>
  <c r="Q65" i="3"/>
  <c r="Q55" i="3"/>
  <c r="Q49" i="3"/>
  <c r="Q23" i="3"/>
  <c r="Q17" i="3"/>
  <c r="Q27" i="3"/>
  <c r="Q21" i="3"/>
  <c r="Q10" i="3"/>
  <c r="Q25" i="3"/>
  <c r="Q37" i="3"/>
  <c r="Q120" i="3"/>
  <c r="Q77" i="3"/>
  <c r="Q59" i="3"/>
  <c r="Q58" i="3"/>
  <c r="Q53" i="3"/>
  <c r="Q8" i="3"/>
  <c r="Q101" i="3"/>
  <c r="Q80" i="3"/>
  <c r="Q73" i="3"/>
  <c r="Q66" i="3"/>
  <c r="Q57" i="3"/>
  <c r="Q31" i="3"/>
  <c r="Q30" i="3"/>
  <c r="Q9" i="3"/>
  <c r="Q110" i="3"/>
  <c r="Q61" i="3"/>
  <c r="Q35" i="3"/>
  <c r="Q34" i="3"/>
  <c r="Q29" i="3"/>
  <c r="Q7" i="3"/>
  <c r="Q138" i="3"/>
  <c r="Q109" i="3"/>
  <c r="Q100" i="3"/>
  <c r="Q62" i="3"/>
  <c r="Q39" i="3"/>
  <c r="Q38" i="3"/>
  <c r="Q33" i="3"/>
  <c r="Q6" i="3"/>
  <c r="Q104" i="3"/>
  <c r="Q82" i="3"/>
  <c r="Q72" i="3"/>
  <c r="Q43" i="3"/>
  <c r="Q42" i="3"/>
  <c r="Q137" i="3"/>
  <c r="Q15" i="3"/>
  <c r="R45" i="3"/>
  <c r="R139" i="3"/>
  <c r="R135" i="3"/>
  <c r="R131" i="3"/>
  <c r="R127" i="3"/>
  <c r="R123" i="3"/>
  <c r="R119" i="3"/>
  <c r="R115" i="3"/>
  <c r="R111" i="3"/>
  <c r="R107" i="3"/>
  <c r="R142" i="3"/>
  <c r="R134" i="3"/>
  <c r="R133" i="3"/>
  <c r="R132" i="3"/>
  <c r="R118" i="3"/>
  <c r="R117" i="3"/>
  <c r="R116" i="3"/>
  <c r="R96" i="3"/>
  <c r="R85" i="3"/>
  <c r="R75" i="3"/>
  <c r="R106" i="3"/>
  <c r="R86" i="3"/>
  <c r="R69" i="3"/>
  <c r="R60" i="3"/>
  <c r="R56" i="3"/>
  <c r="R52" i="3"/>
  <c r="R48" i="3"/>
  <c r="R44" i="3"/>
  <c r="R40" i="3"/>
  <c r="R36" i="3"/>
  <c r="R32" i="3"/>
  <c r="R28" i="3"/>
  <c r="R24" i="3"/>
  <c r="R20" i="3"/>
  <c r="R16" i="3"/>
  <c r="R12" i="3"/>
  <c r="R8" i="3"/>
  <c r="R4" i="3"/>
  <c r="R128" i="3"/>
  <c r="R90" i="3"/>
  <c r="R89" i="3"/>
  <c r="R88" i="3"/>
  <c r="R87" i="3"/>
  <c r="R68" i="3"/>
  <c r="R140" i="3"/>
  <c r="R129" i="3"/>
  <c r="R112" i="3"/>
  <c r="R94" i="3"/>
  <c r="R93" i="3"/>
  <c r="R92" i="3"/>
  <c r="R91" i="3"/>
  <c r="R67" i="3"/>
  <c r="R141" i="3"/>
  <c r="R130" i="3"/>
  <c r="R124" i="3"/>
  <c r="R113" i="3"/>
  <c r="R95" i="3"/>
  <c r="R136" i="3"/>
  <c r="R125" i="3"/>
  <c r="R114" i="3"/>
  <c r="R108" i="3"/>
  <c r="R98" i="3"/>
  <c r="R97" i="3"/>
  <c r="R74" i="3"/>
  <c r="R137" i="3"/>
  <c r="R126" i="3"/>
  <c r="R120" i="3"/>
  <c r="R109" i="3"/>
  <c r="R102" i="3"/>
  <c r="R101" i="3"/>
  <c r="R100" i="3"/>
  <c r="R99" i="3"/>
  <c r="R78" i="3"/>
  <c r="R77" i="3"/>
  <c r="R76" i="3"/>
  <c r="R73" i="3"/>
  <c r="R121" i="3"/>
  <c r="R84" i="3"/>
  <c r="R81" i="3"/>
  <c r="R65" i="3"/>
  <c r="R55" i="3"/>
  <c r="R54" i="3"/>
  <c r="R49" i="3"/>
  <c r="R23" i="3"/>
  <c r="R22" i="3"/>
  <c r="R17" i="3"/>
  <c r="R11" i="3"/>
  <c r="R71" i="3"/>
  <c r="R59" i="3"/>
  <c r="R58" i="3"/>
  <c r="R27" i="3"/>
  <c r="R10" i="3"/>
  <c r="R30" i="3"/>
  <c r="R7" i="3"/>
  <c r="R53" i="3"/>
  <c r="R26" i="3"/>
  <c r="R21" i="3"/>
  <c r="R31" i="3"/>
  <c r="R25" i="3"/>
  <c r="R9" i="3"/>
  <c r="R34" i="3"/>
  <c r="R80" i="3"/>
  <c r="R66" i="3"/>
  <c r="R57" i="3"/>
  <c r="R110" i="3"/>
  <c r="R83" i="3"/>
  <c r="R61" i="3"/>
  <c r="R35" i="3"/>
  <c r="R29" i="3"/>
  <c r="R138" i="3"/>
  <c r="R105" i="3"/>
  <c r="R79" i="3"/>
  <c r="R70" i="3"/>
  <c r="R62" i="3"/>
  <c r="R39" i="3"/>
  <c r="R38" i="3"/>
  <c r="R33" i="3"/>
  <c r="R6" i="3"/>
  <c r="R46" i="3"/>
  <c r="R104" i="3"/>
  <c r="R82" i="3"/>
  <c r="R72" i="3"/>
  <c r="R63" i="3"/>
  <c r="R43" i="3"/>
  <c r="R42" i="3"/>
  <c r="R37" i="3"/>
  <c r="R5" i="3"/>
  <c r="R64" i="3"/>
  <c r="R47" i="3"/>
  <c r="R41" i="3"/>
  <c r="R15" i="3"/>
  <c r="R14" i="3"/>
  <c r="Q64" i="3"/>
  <c r="L56" i="3"/>
  <c r="L57" i="3"/>
  <c r="L58" i="3"/>
  <c r="L113" i="3"/>
  <c r="K142" i="3"/>
  <c r="K138" i="3"/>
  <c r="K134" i="3"/>
  <c r="K130" i="3"/>
  <c r="K126" i="3"/>
  <c r="K122" i="3"/>
  <c r="K118" i="3"/>
  <c r="K114" i="3"/>
  <c r="K110" i="3"/>
  <c r="K106" i="3"/>
  <c r="K102" i="3"/>
  <c r="K98" i="3"/>
  <c r="K94" i="3"/>
  <c r="K90" i="3"/>
  <c r="K86" i="3"/>
  <c r="K82" i="3"/>
  <c r="K78" i="3"/>
  <c r="K104" i="3"/>
  <c r="K93" i="3"/>
  <c r="K83" i="3"/>
  <c r="K74" i="3"/>
  <c r="K70" i="3"/>
  <c r="K66" i="3"/>
  <c r="K62" i="3"/>
  <c r="K135" i="3"/>
  <c r="K125" i="3"/>
  <c r="K108" i="3"/>
  <c r="K67" i="3"/>
  <c r="K65" i="3"/>
  <c r="K59" i="3"/>
  <c r="K55" i="3"/>
  <c r="K39" i="3"/>
  <c r="K31" i="3"/>
  <c r="K136" i="3"/>
  <c r="K119" i="3"/>
  <c r="K109" i="3"/>
  <c r="K97" i="3"/>
  <c r="K96" i="3"/>
  <c r="K95" i="3"/>
  <c r="K51" i="3"/>
  <c r="K47" i="3"/>
  <c r="K43" i="3"/>
  <c r="K35" i="3"/>
  <c r="K27" i="3"/>
  <c r="K23" i="3"/>
  <c r="K19" i="3"/>
  <c r="K15" i="3"/>
  <c r="K137" i="3"/>
  <c r="K131" i="3"/>
  <c r="K120" i="3"/>
  <c r="K101" i="3"/>
  <c r="K100" i="3"/>
  <c r="K99" i="3"/>
  <c r="K77" i="3"/>
  <c r="K76" i="3"/>
  <c r="K75" i="3"/>
  <c r="K132" i="3"/>
  <c r="K121" i="3"/>
  <c r="K115" i="3"/>
  <c r="K103" i="3"/>
  <c r="K81" i="3"/>
  <c r="K80" i="3"/>
  <c r="K79" i="3"/>
  <c r="K73" i="3"/>
  <c r="K133" i="3"/>
  <c r="K127" i="3"/>
  <c r="K116" i="3"/>
  <c r="K105" i="3"/>
  <c r="K72" i="3"/>
  <c r="K139" i="3"/>
  <c r="K128" i="3"/>
  <c r="K117" i="3"/>
  <c r="K111" i="3"/>
  <c r="K85" i="3"/>
  <c r="K84" i="3"/>
  <c r="K71" i="3"/>
  <c r="S142" i="3"/>
  <c r="S138" i="3"/>
  <c r="S134" i="3"/>
  <c r="S130" i="3"/>
  <c r="S126" i="3"/>
  <c r="S122" i="3"/>
  <c r="S118" i="3"/>
  <c r="S114" i="3"/>
  <c r="S110" i="3"/>
  <c r="S106" i="3"/>
  <c r="S102" i="3"/>
  <c r="S98" i="3"/>
  <c r="S94" i="3"/>
  <c r="S90" i="3"/>
  <c r="S86" i="3"/>
  <c r="S82" i="3"/>
  <c r="S78" i="3"/>
  <c r="S95" i="3"/>
  <c r="S84" i="3"/>
  <c r="S74" i="3"/>
  <c r="S70" i="3"/>
  <c r="S66" i="3"/>
  <c r="S62" i="3"/>
  <c r="S139" i="3"/>
  <c r="S128" i="3"/>
  <c r="S117" i="3"/>
  <c r="S111" i="3"/>
  <c r="S89" i="3"/>
  <c r="S88" i="3"/>
  <c r="S87" i="3"/>
  <c r="S68" i="3"/>
  <c r="S59" i="3"/>
  <c r="S39" i="3"/>
  <c r="S35" i="3"/>
  <c r="S27" i="3"/>
  <c r="S23" i="3"/>
  <c r="S19" i="3"/>
  <c r="S15" i="3"/>
  <c r="S140" i="3"/>
  <c r="S129" i="3"/>
  <c r="S123" i="3"/>
  <c r="S112" i="3"/>
  <c r="S93" i="3"/>
  <c r="S92" i="3"/>
  <c r="S91" i="3"/>
  <c r="S67" i="3"/>
  <c r="S55" i="3"/>
  <c r="S51" i="3"/>
  <c r="S47" i="3"/>
  <c r="S43" i="3"/>
  <c r="S31" i="3"/>
  <c r="S141" i="3"/>
  <c r="S135" i="3"/>
  <c r="S124" i="3"/>
  <c r="S113" i="3"/>
  <c r="S107" i="3"/>
  <c r="S136" i="3"/>
  <c r="S125" i="3"/>
  <c r="S119" i="3"/>
  <c r="S108" i="3"/>
  <c r="S97" i="3"/>
  <c r="S96" i="3"/>
  <c r="S137" i="3"/>
  <c r="S120" i="3"/>
  <c r="S109" i="3"/>
  <c r="S101" i="3"/>
  <c r="S100" i="3"/>
  <c r="S99" i="3"/>
  <c r="S77" i="3"/>
  <c r="S76" i="3"/>
  <c r="S75" i="3"/>
  <c r="S73" i="3"/>
  <c r="S131" i="3"/>
  <c r="S121" i="3"/>
  <c r="S104" i="3"/>
  <c r="S103" i="3"/>
  <c r="S81" i="3"/>
  <c r="S80" i="3"/>
  <c r="S79" i="3"/>
  <c r="S72" i="3"/>
  <c r="S3" i="3"/>
  <c r="S4" i="3"/>
  <c r="N9" i="3"/>
  <c r="L12" i="3"/>
  <c r="K13" i="3"/>
  <c r="S14" i="3"/>
  <c r="K16" i="3"/>
  <c r="K17" i="3"/>
  <c r="K18" i="3"/>
  <c r="L20" i="3"/>
  <c r="L21" i="3"/>
  <c r="L22" i="3"/>
  <c r="N27" i="3"/>
  <c r="N28" i="3"/>
  <c r="N29" i="3"/>
  <c r="S40" i="3"/>
  <c r="S41" i="3"/>
  <c r="S46" i="3"/>
  <c r="K48" i="3"/>
  <c r="K49" i="3"/>
  <c r="K50" i="3"/>
  <c r="L52" i="3"/>
  <c r="L53" i="3"/>
  <c r="L54" i="3"/>
  <c r="N59" i="3"/>
  <c r="N60" i="3"/>
  <c r="N61" i="3"/>
  <c r="S64" i="3"/>
  <c r="N66" i="3"/>
  <c r="L68" i="3"/>
  <c r="N76" i="3"/>
  <c r="N96" i="3"/>
  <c r="N114" i="3"/>
  <c r="K124" i="3"/>
  <c r="S133" i="3"/>
  <c r="L13" i="3"/>
  <c r="L16" i="3"/>
  <c r="L17" i="3"/>
  <c r="L18" i="3"/>
  <c r="K44" i="3"/>
  <c r="K45" i="3"/>
  <c r="K46" i="3"/>
  <c r="L48" i="3"/>
  <c r="L49" i="3"/>
  <c r="L50" i="3"/>
  <c r="N55" i="3"/>
  <c r="N56" i="3"/>
  <c r="N57" i="3"/>
  <c r="S63" i="3"/>
  <c r="K89" i="3"/>
  <c r="L93" i="3"/>
  <c r="N97" i="3"/>
  <c r="O114" i="3"/>
  <c r="N119" i="3"/>
  <c r="K129" i="3"/>
  <c r="L4" i="3"/>
  <c r="K41" i="3"/>
  <c r="K42" i="3"/>
  <c r="L44" i="3"/>
  <c r="L45" i="3"/>
  <c r="L46" i="3"/>
  <c r="N51" i="3"/>
  <c r="N52" i="3"/>
  <c r="N53" i="3"/>
  <c r="N65" i="3"/>
  <c r="N68" i="3"/>
  <c r="N93" i="3"/>
  <c r="S105" i="3"/>
  <c r="O115" i="3"/>
  <c r="N120" i="3"/>
  <c r="O125" i="3"/>
  <c r="L142" i="3"/>
  <c r="L138" i="3"/>
  <c r="L134" i="3"/>
  <c r="L130" i="3"/>
  <c r="L126" i="3"/>
  <c r="L122" i="3"/>
  <c r="L118" i="3"/>
  <c r="L114" i="3"/>
  <c r="L110" i="3"/>
  <c r="L106" i="3"/>
  <c r="L141" i="3"/>
  <c r="L140" i="3"/>
  <c r="L139" i="3"/>
  <c r="L125" i="3"/>
  <c r="L124" i="3"/>
  <c r="L123" i="3"/>
  <c r="L109" i="3"/>
  <c r="L108" i="3"/>
  <c r="L107" i="3"/>
  <c r="L103" i="3"/>
  <c r="L92" i="3"/>
  <c r="L82" i="3"/>
  <c r="L81" i="3"/>
  <c r="L136" i="3"/>
  <c r="L119" i="3"/>
  <c r="L97" i="3"/>
  <c r="L96" i="3"/>
  <c r="L95" i="3"/>
  <c r="L94" i="3"/>
  <c r="L66" i="3"/>
  <c r="L65" i="3"/>
  <c r="L59" i="3"/>
  <c r="L55" i="3"/>
  <c r="L51" i="3"/>
  <c r="L47" i="3"/>
  <c r="L43" i="3"/>
  <c r="L39" i="3"/>
  <c r="L35" i="3"/>
  <c r="L31" i="3"/>
  <c r="L27" i="3"/>
  <c r="L23" i="3"/>
  <c r="L19" i="3"/>
  <c r="L15" i="3"/>
  <c r="L11" i="3"/>
  <c r="L7" i="3"/>
  <c r="L3" i="3"/>
  <c r="L77" i="3"/>
  <c r="L137" i="3"/>
  <c r="L131" i="3"/>
  <c r="L120" i="3"/>
  <c r="L101" i="3"/>
  <c r="L100" i="3"/>
  <c r="L99" i="3"/>
  <c r="L98" i="3"/>
  <c r="L76" i="3"/>
  <c r="L75" i="3"/>
  <c r="L64" i="3"/>
  <c r="L132" i="3"/>
  <c r="L121" i="3"/>
  <c r="L115" i="3"/>
  <c r="L102" i="3"/>
  <c r="L80" i="3"/>
  <c r="L79" i="3"/>
  <c r="L78" i="3"/>
  <c r="L74" i="3"/>
  <c r="L73" i="3"/>
  <c r="L133" i="3"/>
  <c r="L127" i="3"/>
  <c r="L116" i="3"/>
  <c r="L105" i="3"/>
  <c r="L104" i="3"/>
  <c r="L72" i="3"/>
  <c r="L128" i="3"/>
  <c r="L117" i="3"/>
  <c r="L111" i="3"/>
  <c r="L85" i="3"/>
  <c r="L84" i="3"/>
  <c r="L83" i="3"/>
  <c r="L71" i="3"/>
  <c r="L129" i="3"/>
  <c r="L112" i="3"/>
  <c r="L89" i="3"/>
  <c r="L88" i="3"/>
  <c r="L87" i="3"/>
  <c r="L86" i="3"/>
  <c r="L70" i="3"/>
  <c r="L69" i="3"/>
  <c r="N13" i="3"/>
  <c r="S34" i="3"/>
  <c r="K37" i="3"/>
  <c r="L40" i="3"/>
  <c r="L42" i="3"/>
  <c r="N48" i="3"/>
  <c r="N49" i="3"/>
  <c r="O50" i="3"/>
  <c r="O51" i="3"/>
  <c r="O52" i="3"/>
  <c r="S60" i="3"/>
  <c r="S61" i="3"/>
  <c r="K63" i="3"/>
  <c r="K64" i="3"/>
  <c r="S83" i="3"/>
  <c r="K87" i="3"/>
  <c r="L90" i="3"/>
  <c r="N98" i="3"/>
  <c r="K107" i="3"/>
  <c r="S115" i="3"/>
  <c r="K140" i="3"/>
  <c r="L14" i="3"/>
  <c r="N141" i="3"/>
  <c r="N137" i="3"/>
  <c r="N133" i="3"/>
  <c r="N129" i="3"/>
  <c r="N125" i="3"/>
  <c r="N121" i="3"/>
  <c r="N117" i="3"/>
  <c r="N113" i="3"/>
  <c r="N109" i="3"/>
  <c r="N105" i="3"/>
  <c r="N142" i="3"/>
  <c r="N128" i="3"/>
  <c r="N127" i="3"/>
  <c r="N126" i="3"/>
  <c r="N112" i="3"/>
  <c r="N111" i="3"/>
  <c r="N110" i="3"/>
  <c r="N101" i="3"/>
  <c r="N100" i="3"/>
  <c r="N90" i="3"/>
  <c r="N79" i="3"/>
  <c r="N132" i="3"/>
  <c r="N115" i="3"/>
  <c r="N78" i="3"/>
  <c r="N77" i="3"/>
  <c r="N74" i="3"/>
  <c r="N63" i="3"/>
  <c r="N58" i="3"/>
  <c r="N54" i="3"/>
  <c r="N50" i="3"/>
  <c r="N46" i="3"/>
  <c r="N42" i="3"/>
  <c r="N38" i="3"/>
  <c r="N34" i="3"/>
  <c r="N30" i="3"/>
  <c r="N26" i="3"/>
  <c r="N22" i="3"/>
  <c r="N18" i="3"/>
  <c r="N14" i="3"/>
  <c r="N10" i="3"/>
  <c r="N6" i="3"/>
  <c r="N62" i="3"/>
  <c r="N116" i="3"/>
  <c r="N104" i="3"/>
  <c r="N103" i="3"/>
  <c r="N102" i="3"/>
  <c r="N80" i="3"/>
  <c r="N73" i="3"/>
  <c r="N72" i="3"/>
  <c r="N138" i="3"/>
  <c r="N84" i="3"/>
  <c r="N83" i="3"/>
  <c r="N82" i="3"/>
  <c r="N81" i="3"/>
  <c r="N71" i="3"/>
  <c r="N139" i="3"/>
  <c r="N122" i="3"/>
  <c r="N88" i="3"/>
  <c r="T88" i="3" s="1"/>
  <c r="N87" i="3"/>
  <c r="N86" i="3"/>
  <c r="N85" i="3"/>
  <c r="N70" i="3"/>
  <c r="N140" i="3"/>
  <c r="N134" i="3"/>
  <c r="N123" i="3"/>
  <c r="N106" i="3"/>
  <c r="N89" i="3"/>
  <c r="N135" i="3"/>
  <c r="N124" i="3"/>
  <c r="N118" i="3"/>
  <c r="N107" i="3"/>
  <c r="N92" i="3"/>
  <c r="N91" i="3"/>
  <c r="N67" i="3"/>
  <c r="K6" i="3"/>
  <c r="S7" i="3"/>
  <c r="N16" i="3"/>
  <c r="N17" i="3"/>
  <c r="S29" i="3"/>
  <c r="K38" i="3"/>
  <c r="O140" i="3"/>
  <c r="O136" i="3"/>
  <c r="O132" i="3"/>
  <c r="O128" i="3"/>
  <c r="O124" i="3"/>
  <c r="O120" i="3"/>
  <c r="O116" i="3"/>
  <c r="O112" i="3"/>
  <c r="O108" i="3"/>
  <c r="O104" i="3"/>
  <c r="O100" i="3"/>
  <c r="O96" i="3"/>
  <c r="O92" i="3"/>
  <c r="O88" i="3"/>
  <c r="O84" i="3"/>
  <c r="O80" i="3"/>
  <c r="O76" i="3"/>
  <c r="O142" i="3"/>
  <c r="O99" i="3"/>
  <c r="O89" i="3"/>
  <c r="O78" i="3"/>
  <c r="O72" i="3"/>
  <c r="O68" i="3"/>
  <c r="O64" i="3"/>
  <c r="O137" i="3"/>
  <c r="O126" i="3"/>
  <c r="O109" i="3"/>
  <c r="O103" i="3"/>
  <c r="O102" i="3"/>
  <c r="O101" i="3"/>
  <c r="O79" i="3"/>
  <c r="O73" i="3"/>
  <c r="O62" i="3"/>
  <c r="O57" i="3"/>
  <c r="O45" i="3"/>
  <c r="O37" i="3"/>
  <c r="O29" i="3"/>
  <c r="O138" i="3"/>
  <c r="O127" i="3"/>
  <c r="O121" i="3"/>
  <c r="O110" i="3"/>
  <c r="O83" i="3"/>
  <c r="O82" i="3"/>
  <c r="O81" i="3"/>
  <c r="O71" i="3"/>
  <c r="O61" i="3"/>
  <c r="O53" i="3"/>
  <c r="O49" i="3"/>
  <c r="O41" i="3"/>
  <c r="O33" i="3"/>
  <c r="O25" i="3"/>
  <c r="T25" i="3" s="1"/>
  <c r="O21" i="3"/>
  <c r="O17" i="3"/>
  <c r="O139" i="3"/>
  <c r="O133" i="3"/>
  <c r="O122" i="3"/>
  <c r="O111" i="3"/>
  <c r="O105" i="3"/>
  <c r="O87" i="3"/>
  <c r="O86" i="3"/>
  <c r="O85" i="3"/>
  <c r="O70" i="3"/>
  <c r="O134" i="3"/>
  <c r="O123" i="3"/>
  <c r="O117" i="3"/>
  <c r="O106" i="3"/>
  <c r="O69" i="3"/>
  <c r="O135" i="3"/>
  <c r="O129" i="3"/>
  <c r="O118" i="3"/>
  <c r="O107" i="3"/>
  <c r="O91" i="3"/>
  <c r="O90" i="3"/>
  <c r="O130" i="3"/>
  <c r="O119" i="3"/>
  <c r="O113" i="3"/>
  <c r="O95" i="3"/>
  <c r="O94" i="3"/>
  <c r="O93" i="3"/>
  <c r="O66" i="3"/>
  <c r="N4" i="3"/>
  <c r="L6" i="3"/>
  <c r="K8" i="3"/>
  <c r="S9" i="3"/>
  <c r="O14" i="3"/>
  <c r="S30" i="3"/>
  <c r="K33" i="3"/>
  <c r="K34" i="3"/>
  <c r="L36" i="3"/>
  <c r="L38" i="3"/>
  <c r="N43" i="3"/>
  <c r="N45" i="3"/>
  <c r="O46" i="3"/>
  <c r="O48" i="3"/>
  <c r="K69" i="3"/>
  <c r="O74" i="3"/>
  <c r="O98" i="3"/>
  <c r="K112" i="3"/>
  <c r="T112" i="3" s="1"/>
  <c r="S116" i="3"/>
  <c r="N131" i="3"/>
  <c r="K141" i="3"/>
  <c r="N3" i="3"/>
  <c r="L5" i="3"/>
  <c r="S8" i="3"/>
  <c r="N15" i="3"/>
  <c r="S28" i="3"/>
  <c r="K36" i="3"/>
  <c r="L41" i="3"/>
  <c r="N47" i="3"/>
  <c r="O3" i="3"/>
  <c r="K7" i="3"/>
  <c r="T7" i="3" s="1"/>
  <c r="O13" i="3"/>
  <c r="O15" i="3"/>
  <c r="O16" i="3"/>
  <c r="S24" i="3"/>
  <c r="S25" i="3"/>
  <c r="K32" i="3"/>
  <c r="L37" i="3"/>
  <c r="N44" i="3"/>
  <c r="O47" i="3"/>
  <c r="S56" i="3"/>
  <c r="S57" i="3"/>
  <c r="L63" i="3"/>
  <c r="N64" i="3"/>
  <c r="L67" i="3"/>
  <c r="N94" i="3"/>
  <c r="P140" i="3"/>
  <c r="P136" i="3"/>
  <c r="P132" i="3"/>
  <c r="P128" i="3"/>
  <c r="P124" i="3"/>
  <c r="P120" i="3"/>
  <c r="P116" i="3"/>
  <c r="P112" i="3"/>
  <c r="P108" i="3"/>
  <c r="P142" i="3"/>
  <c r="P131" i="3"/>
  <c r="P130" i="3"/>
  <c r="P129" i="3"/>
  <c r="P115" i="3"/>
  <c r="P114" i="3"/>
  <c r="P113" i="3"/>
  <c r="P98" i="3"/>
  <c r="P88" i="3"/>
  <c r="P87" i="3"/>
  <c r="P77" i="3"/>
  <c r="P138" i="3"/>
  <c r="P127" i="3"/>
  <c r="P121" i="3"/>
  <c r="P110" i="3"/>
  <c r="P104" i="3"/>
  <c r="P83" i="3"/>
  <c r="P82" i="3"/>
  <c r="P81" i="3"/>
  <c r="P80" i="3"/>
  <c r="P72" i="3"/>
  <c r="P71" i="3"/>
  <c r="P61" i="3"/>
  <c r="P57" i="3"/>
  <c r="P53" i="3"/>
  <c r="P49" i="3"/>
  <c r="P45" i="3"/>
  <c r="P41" i="3"/>
  <c r="P37" i="3"/>
  <c r="P33" i="3"/>
  <c r="P29" i="3"/>
  <c r="P25" i="3"/>
  <c r="P21" i="3"/>
  <c r="P17" i="3"/>
  <c r="P13" i="3"/>
  <c r="P9" i="3"/>
  <c r="P5" i="3"/>
  <c r="P139" i="3"/>
  <c r="P133" i="3"/>
  <c r="P122" i="3"/>
  <c r="P111" i="3"/>
  <c r="P105" i="3"/>
  <c r="P86" i="3"/>
  <c r="P85" i="3"/>
  <c r="P84" i="3"/>
  <c r="P70" i="3"/>
  <c r="P134" i="3"/>
  <c r="P123" i="3"/>
  <c r="P117" i="3"/>
  <c r="P106" i="3"/>
  <c r="P69" i="3"/>
  <c r="P135" i="3"/>
  <c r="P118" i="3"/>
  <c r="P107" i="3"/>
  <c r="P91" i="3"/>
  <c r="P90" i="3"/>
  <c r="P89" i="3"/>
  <c r="P68" i="3"/>
  <c r="P67" i="3"/>
  <c r="P119" i="3"/>
  <c r="P95" i="3"/>
  <c r="P94" i="3"/>
  <c r="P93" i="3"/>
  <c r="P92" i="3"/>
  <c r="P141" i="3"/>
  <c r="P97" i="3"/>
  <c r="P96" i="3"/>
  <c r="P75" i="3"/>
  <c r="P65" i="3"/>
  <c r="P3" i="3"/>
  <c r="O4" i="3"/>
  <c r="N5" i="3"/>
  <c r="L8" i="3"/>
  <c r="K9" i="3"/>
  <c r="S10" i="3"/>
  <c r="P14" i="3"/>
  <c r="P15" i="3"/>
  <c r="P16" i="3"/>
  <c r="S20" i="3"/>
  <c r="S21" i="3"/>
  <c r="S26" i="3"/>
  <c r="K28" i="3"/>
  <c r="K29" i="3"/>
  <c r="K30" i="3"/>
  <c r="T30" i="3" s="1"/>
  <c r="L32" i="3"/>
  <c r="L33" i="3"/>
  <c r="L34" i="3"/>
  <c r="N39" i="3"/>
  <c r="N40" i="3"/>
  <c r="N41" i="3"/>
  <c r="O42" i="3"/>
  <c r="O43" i="3"/>
  <c r="O44" i="3"/>
  <c r="P46" i="3"/>
  <c r="P47" i="3"/>
  <c r="P48" i="3"/>
  <c r="S52" i="3"/>
  <c r="S53" i="3"/>
  <c r="S58" i="3"/>
  <c r="K60" i="3"/>
  <c r="K61" i="3"/>
  <c r="L62" i="3"/>
  <c r="P64" i="3"/>
  <c r="N69" i="3"/>
  <c r="S71" i="3"/>
  <c r="P74" i="3"/>
  <c r="P78" i="3"/>
  <c r="K91" i="3"/>
  <c r="N99" i="3"/>
  <c r="P103" i="3"/>
  <c r="O131" i="3"/>
  <c r="N136" i="3"/>
  <c r="O141" i="3"/>
  <c r="M106" i="3"/>
  <c r="M123" i="3"/>
  <c r="M134" i="3"/>
  <c r="M140" i="3"/>
  <c r="M122" i="3"/>
  <c r="M139" i="3"/>
  <c r="M111" i="3"/>
  <c r="M128" i="3"/>
  <c r="M138" i="3"/>
  <c r="M103" i="3"/>
  <c r="M104" i="3"/>
  <c r="M110" i="3"/>
  <c r="M116" i="3"/>
  <c r="M127" i="3"/>
  <c r="M115" i="3"/>
  <c r="M126" i="3"/>
  <c r="M141" i="3"/>
  <c r="M137" i="3"/>
  <c r="M133" i="3"/>
  <c r="M129" i="3"/>
  <c r="M125" i="3"/>
  <c r="M121" i="3"/>
  <c r="M117" i="3"/>
  <c r="M113" i="3"/>
  <c r="M109" i="3"/>
  <c r="M105" i="3"/>
  <c r="M101" i="3"/>
  <c r="M97" i="3"/>
  <c r="M93" i="3"/>
  <c r="M89" i="3"/>
  <c r="M85" i="3"/>
  <c r="M81" i="3"/>
  <c r="M77" i="3"/>
  <c r="M102" i="3"/>
  <c r="M91" i="3"/>
  <c r="M80" i="3"/>
  <c r="M73" i="3"/>
  <c r="M69" i="3"/>
  <c r="M65" i="3"/>
  <c r="M64" i="3"/>
  <c r="M75" i="3"/>
  <c r="M76" i="3"/>
  <c r="M98" i="3"/>
  <c r="M99" i="3"/>
  <c r="M100" i="3"/>
  <c r="M114" i="3"/>
  <c r="M120" i="3"/>
  <c r="M131" i="3"/>
  <c r="M142" i="3"/>
  <c r="N95" i="1"/>
  <c r="N53" i="1"/>
  <c r="N91" i="1"/>
  <c r="N42" i="1"/>
  <c r="N68" i="1"/>
  <c r="N72" i="1"/>
  <c r="N99" i="1"/>
  <c r="N63" i="1"/>
  <c r="N79" i="1"/>
  <c r="N23" i="1"/>
  <c r="N78" i="1"/>
  <c r="N112" i="1"/>
  <c r="N62" i="1"/>
  <c r="K134" i="1"/>
  <c r="K125" i="1"/>
  <c r="K133" i="1"/>
  <c r="K140" i="1"/>
  <c r="K113" i="1"/>
  <c r="K111" i="1"/>
  <c r="K94" i="1"/>
  <c r="K130" i="1"/>
  <c r="K87" i="1"/>
  <c r="K64" i="1"/>
  <c r="K128" i="1"/>
  <c r="K107" i="1"/>
  <c r="K53" i="1"/>
  <c r="K104" i="1"/>
  <c r="K131" i="1"/>
  <c r="K89" i="1"/>
  <c r="K138" i="1"/>
  <c r="K124" i="1"/>
  <c r="K103" i="1"/>
  <c r="K65" i="1"/>
  <c r="K49" i="1"/>
  <c r="K129" i="1"/>
  <c r="K101" i="1"/>
  <c r="K99" i="1"/>
  <c r="K68" i="1"/>
  <c r="K39" i="1"/>
  <c r="K34" i="1"/>
  <c r="K25" i="1"/>
  <c r="K82" i="1"/>
  <c r="K45" i="1"/>
  <c r="K27" i="1"/>
  <c r="K5" i="1"/>
  <c r="K62" i="1"/>
  <c r="K50" i="1"/>
  <c r="K141" i="1"/>
  <c r="K118" i="1"/>
  <c r="K120" i="1"/>
  <c r="K122" i="1"/>
  <c r="K121" i="1"/>
  <c r="K93" i="1"/>
  <c r="K79" i="1"/>
  <c r="K88" i="1"/>
  <c r="K59" i="1"/>
  <c r="K67" i="1"/>
  <c r="K32" i="1"/>
  <c r="K132" i="1"/>
  <c r="K98" i="1"/>
  <c r="K123" i="1"/>
  <c r="K75" i="1"/>
  <c r="K119" i="1"/>
  <c r="K136" i="1"/>
  <c r="K137" i="1"/>
  <c r="K114" i="1"/>
  <c r="K96" i="1"/>
  <c r="K70" i="1"/>
  <c r="K74" i="1"/>
  <c r="K73" i="1"/>
  <c r="K95" i="1"/>
  <c r="S13" i="1"/>
  <c r="S3" i="1"/>
  <c r="S11" i="1"/>
  <c r="S8" i="1"/>
  <c r="S4" i="1"/>
  <c r="K21" i="1"/>
  <c r="K14" i="1"/>
  <c r="K30" i="1"/>
  <c r="Q135" i="1"/>
  <c r="Q98" i="1"/>
  <c r="Q96" i="1"/>
  <c r="Q70" i="1"/>
  <c r="Q83" i="1"/>
  <c r="Q85" i="1"/>
  <c r="Q121" i="1"/>
  <c r="Q95" i="1"/>
  <c r="Q131" i="1"/>
  <c r="Q89" i="1"/>
  <c r="Q138" i="1"/>
  <c r="Q77" i="1"/>
  <c r="Q58" i="1"/>
  <c r="Q100" i="1"/>
  <c r="Q49" i="1"/>
  <c r="Q106" i="1"/>
  <c r="Q137" i="1"/>
  <c r="Q119" i="1"/>
  <c r="Q118" i="1"/>
  <c r="Q125" i="1"/>
  <c r="Q75" i="1"/>
  <c r="Q66" i="1"/>
  <c r="Q97" i="1"/>
  <c r="Q104" i="1"/>
  <c r="Q40" i="1"/>
  <c r="Q72" i="1"/>
  <c r="Q91" i="1"/>
  <c r="Q71" i="1"/>
  <c r="Q46" i="1"/>
  <c r="Q30" i="1"/>
  <c r="Q20" i="1"/>
  <c r="Q31" i="1"/>
  <c r="Q17" i="1"/>
  <c r="Q13" i="1"/>
  <c r="Q112" i="1"/>
  <c r="Q37" i="1"/>
  <c r="Q48" i="1"/>
  <c r="Q130" i="1"/>
  <c r="Q136" i="1"/>
  <c r="Q44" i="1"/>
  <c r="Q139" i="1"/>
  <c r="Q94" i="1"/>
  <c r="Q81" i="1"/>
  <c r="Q78" i="1"/>
  <c r="Q76" i="1"/>
  <c r="Q19" i="1"/>
  <c r="Q117" i="1"/>
  <c r="Q69" i="1"/>
  <c r="Q134" i="1"/>
  <c r="Q108" i="1"/>
  <c r="Q64" i="1"/>
  <c r="Q74" i="1"/>
  <c r="Q73" i="1"/>
  <c r="Q114" i="1"/>
  <c r="Q103" i="1"/>
  <c r="Q65" i="1"/>
  <c r="Q132" i="1"/>
  <c r="Q123" i="1"/>
  <c r="Q140" i="1"/>
  <c r="Q54" i="1"/>
  <c r="Q102" i="1"/>
  <c r="Q3" i="1"/>
  <c r="Q6" i="1"/>
  <c r="Q11" i="1"/>
  <c r="Q8" i="1"/>
  <c r="Q4" i="1"/>
  <c r="Q5" i="1"/>
  <c r="Q10" i="1"/>
  <c r="S12" i="1"/>
  <c r="S31" i="1"/>
  <c r="S28" i="1"/>
  <c r="S29" i="1"/>
  <c r="S84" i="1"/>
  <c r="S26" i="1"/>
  <c r="S7" i="1"/>
  <c r="K22" i="1"/>
  <c r="K20" i="1"/>
  <c r="K24" i="1"/>
  <c r="K33" i="1"/>
  <c r="K47" i="1"/>
  <c r="S30" i="1"/>
  <c r="K86" i="1"/>
  <c r="L16" i="1"/>
  <c r="Q25" i="1"/>
  <c r="S19" i="1"/>
  <c r="K127" i="1"/>
  <c r="L41" i="1"/>
  <c r="Q59" i="1"/>
  <c r="K71" i="1"/>
  <c r="L63" i="1"/>
  <c r="M51" i="1"/>
  <c r="Q90" i="1"/>
  <c r="K76" i="1"/>
  <c r="L91" i="1"/>
  <c r="M38" i="1"/>
  <c r="Q142" i="1"/>
  <c r="L68" i="1"/>
  <c r="L112" i="1"/>
  <c r="M72" i="1"/>
  <c r="N105" i="1"/>
  <c r="Q36" i="1"/>
  <c r="S109" i="1"/>
  <c r="M99" i="1"/>
  <c r="M78" i="1"/>
  <c r="N40" i="1"/>
  <c r="Q43" i="1"/>
  <c r="S55" i="1"/>
  <c r="M79" i="1"/>
  <c r="N101" i="1"/>
  <c r="L95" i="1"/>
  <c r="N49" i="1"/>
  <c r="K57" i="1"/>
  <c r="K97" i="1"/>
  <c r="L44" i="1"/>
  <c r="Q113" i="1"/>
  <c r="L74" i="1"/>
  <c r="Q122" i="1"/>
  <c r="S123" i="1"/>
  <c r="N118" i="1"/>
  <c r="Q87" i="1"/>
  <c r="S92" i="1"/>
  <c r="K42" i="1"/>
  <c r="S129" i="1"/>
  <c r="S116" i="1"/>
  <c r="Q57" i="1"/>
  <c r="Q111" i="1"/>
  <c r="S85" i="1"/>
  <c r="K58" i="1"/>
  <c r="M74" i="1"/>
  <c r="M103" i="1"/>
  <c r="N64" i="1"/>
  <c r="K135" i="1"/>
  <c r="K17" i="1"/>
  <c r="K100" i="1"/>
  <c r="S58" i="1"/>
  <c r="Q128" i="1"/>
  <c r="N103" i="1"/>
  <c r="M89" i="1"/>
  <c r="Q124" i="1"/>
  <c r="S36" i="1"/>
  <c r="S43" i="1"/>
  <c r="K102" i="1"/>
  <c r="L130" i="1"/>
  <c r="L87" i="1"/>
  <c r="L64" i="1"/>
  <c r="L128" i="1"/>
  <c r="L107" i="1"/>
  <c r="L53" i="1"/>
  <c r="L104" i="1"/>
  <c r="L132" i="1"/>
  <c r="L114" i="1"/>
  <c r="L136" i="1"/>
  <c r="L122" i="1"/>
  <c r="L73" i="1"/>
  <c r="L139" i="1"/>
  <c r="L102" i="1"/>
  <c r="L134" i="1"/>
  <c r="L125" i="1"/>
  <c r="L133" i="1"/>
  <c r="L141" i="1"/>
  <c r="L118" i="1"/>
  <c r="L120" i="1"/>
  <c r="L111" i="1"/>
  <c r="L121" i="1"/>
  <c r="L93" i="1"/>
  <c r="L79" i="1"/>
  <c r="L62" i="1"/>
  <c r="L88" i="1"/>
  <c r="L50" i="1"/>
  <c r="L59" i="1"/>
  <c r="L67" i="1"/>
  <c r="L32" i="1"/>
  <c r="L7" i="1"/>
  <c r="L14" i="1"/>
  <c r="L4" i="1"/>
  <c r="L109" i="1"/>
  <c r="L61" i="1"/>
  <c r="L35" i="1"/>
  <c r="L23" i="1"/>
  <c r="L98" i="1"/>
  <c r="L123" i="1"/>
  <c r="L100" i="1"/>
  <c r="L57" i="1"/>
  <c r="L116" i="1"/>
  <c r="L42" i="1"/>
  <c r="L126" i="1"/>
  <c r="L90" i="1"/>
  <c r="L131" i="1"/>
  <c r="L75" i="1"/>
  <c r="L119" i="1"/>
  <c r="L58" i="1"/>
  <c r="L135" i="1"/>
  <c r="L117" i="1"/>
  <c r="L138" i="1"/>
  <c r="L140" i="1"/>
  <c r="L124" i="1"/>
  <c r="L89" i="1"/>
  <c r="L103" i="1"/>
  <c r="L65" i="1"/>
  <c r="L49" i="1"/>
  <c r="L129" i="1"/>
  <c r="K6" i="1"/>
  <c r="K8" i="1"/>
  <c r="L5" i="1"/>
  <c r="L17" i="1"/>
  <c r="L18" i="1"/>
  <c r="L21" i="1"/>
  <c r="L15" i="1"/>
  <c r="L9" i="1"/>
  <c r="M14" i="1"/>
  <c r="M27" i="1"/>
  <c r="M12" i="1"/>
  <c r="M31" i="1"/>
  <c r="M28" i="1"/>
  <c r="M29" i="1"/>
  <c r="M84" i="1"/>
  <c r="N26" i="1"/>
  <c r="N7" i="1"/>
  <c r="N45" i="1"/>
  <c r="N22" i="1"/>
  <c r="N20" i="1"/>
  <c r="N24" i="1"/>
  <c r="N33" i="1"/>
  <c r="Q23" i="1"/>
  <c r="K48" i="1"/>
  <c r="L30" i="1"/>
  <c r="M60" i="1"/>
  <c r="Q16" i="1"/>
  <c r="L25" i="1"/>
  <c r="L19" i="1"/>
  <c r="M46" i="1"/>
  <c r="N127" i="1"/>
  <c r="Q41" i="1"/>
  <c r="S61" i="1"/>
  <c r="M34" i="1"/>
  <c r="M37" i="1"/>
  <c r="N71" i="1"/>
  <c r="Q63" i="1"/>
  <c r="S56" i="1"/>
  <c r="M50" i="1"/>
  <c r="N39" i="1"/>
  <c r="N76" i="1"/>
  <c r="S110" i="1"/>
  <c r="K126" i="1"/>
  <c r="N88" i="1"/>
  <c r="S105" i="1"/>
  <c r="K52" i="1"/>
  <c r="N109" i="1"/>
  <c r="S40" i="1"/>
  <c r="K92" i="1"/>
  <c r="L55" i="1"/>
  <c r="Q101" i="1"/>
  <c r="K106" i="1"/>
  <c r="Q93" i="1"/>
  <c r="N102" i="1"/>
  <c r="M94" i="1"/>
  <c r="S49" i="1"/>
  <c r="S57" i="1"/>
  <c r="L66" i="1"/>
  <c r="L115" i="1"/>
  <c r="K83" i="1"/>
  <c r="S75" i="1"/>
  <c r="N89" i="1"/>
  <c r="Q38" i="1"/>
  <c r="S81" i="1"/>
  <c r="K115" i="1"/>
  <c r="K3" i="1"/>
  <c r="M132" i="1"/>
  <c r="M114" i="1"/>
  <c r="M136" i="1"/>
  <c r="M122" i="1"/>
  <c r="M73" i="1"/>
  <c r="M139" i="1"/>
  <c r="M102" i="1"/>
  <c r="M124" i="1"/>
  <c r="M117" i="1"/>
  <c r="M123" i="1"/>
  <c r="M65" i="1"/>
  <c r="M115" i="1"/>
  <c r="M97" i="1"/>
  <c r="M116" i="1"/>
  <c r="M130" i="1"/>
  <c r="M87" i="1"/>
  <c r="M64" i="1"/>
  <c r="M98" i="1"/>
  <c r="M107" i="1"/>
  <c r="M100" i="1"/>
  <c r="M57" i="1"/>
  <c r="M42" i="1"/>
  <c r="M109" i="1"/>
  <c r="M126" i="1"/>
  <c r="M90" i="1"/>
  <c r="M61" i="1"/>
  <c r="M35" i="1"/>
  <c r="M23" i="1"/>
  <c r="M26" i="1"/>
  <c r="M9" i="1"/>
  <c r="M8" i="1"/>
  <c r="M52" i="1"/>
  <c r="M56" i="1"/>
  <c r="M131" i="1"/>
  <c r="M75" i="1"/>
  <c r="M133" i="1"/>
  <c r="M113" i="1"/>
  <c r="M85" i="1"/>
  <c r="M54" i="1"/>
  <c r="M55" i="1"/>
  <c r="M142" i="1"/>
  <c r="M80" i="1"/>
  <c r="M16" i="1"/>
  <c r="M47" i="1"/>
  <c r="M119" i="1"/>
  <c r="M128" i="1"/>
  <c r="M58" i="1"/>
  <c r="M135" i="1"/>
  <c r="M138" i="1"/>
  <c r="M140" i="1"/>
  <c r="M83" i="1"/>
  <c r="M44" i="1"/>
  <c r="M108" i="1"/>
  <c r="M125" i="1"/>
  <c r="M77" i="1"/>
  <c r="M141" i="1"/>
  <c r="M134" i="1"/>
  <c r="M118" i="1"/>
  <c r="M120" i="1"/>
  <c r="M111" i="1"/>
  <c r="M121" i="1"/>
  <c r="M93" i="1"/>
  <c r="L6" i="1"/>
  <c r="M5" i="1"/>
  <c r="M18" i="1"/>
  <c r="N9" i="1"/>
  <c r="N27" i="1"/>
  <c r="N31" i="1"/>
  <c r="N28" i="1"/>
  <c r="N29" i="1"/>
  <c r="Q47" i="1"/>
  <c r="L82" i="1"/>
  <c r="L48" i="1"/>
  <c r="M30" i="1"/>
  <c r="N60" i="1"/>
  <c r="Q86" i="1"/>
  <c r="S35" i="1"/>
  <c r="M25" i="1"/>
  <c r="M19" i="1"/>
  <c r="N46" i="1"/>
  <c r="Q127" i="1"/>
  <c r="S80" i="1"/>
  <c r="M59" i="1"/>
  <c r="N34" i="1"/>
  <c r="N37" i="1"/>
  <c r="S51" i="1"/>
  <c r="K90" i="1"/>
  <c r="N50" i="1"/>
  <c r="S38" i="1"/>
  <c r="K142" i="1"/>
  <c r="N126" i="1"/>
  <c r="S72" i="1"/>
  <c r="K36" i="1"/>
  <c r="L52" i="1"/>
  <c r="Q99" i="1"/>
  <c r="S78" i="1"/>
  <c r="K43" i="1"/>
  <c r="L92" i="1"/>
  <c r="Q79" i="1"/>
  <c r="K81" i="1"/>
  <c r="L106" i="1"/>
  <c r="N94" i="1"/>
  <c r="N121" i="1"/>
  <c r="K54" i="1"/>
  <c r="S97" i="1"/>
  <c r="M66" i="1"/>
  <c r="Q107" i="1"/>
  <c r="L83" i="1"/>
  <c r="O65" i="1"/>
  <c r="K77" i="1"/>
  <c r="P120" i="1"/>
  <c r="P133" i="1"/>
  <c r="K117" i="1"/>
  <c r="O98" i="1"/>
  <c r="Q141" i="1"/>
  <c r="K15" i="1"/>
  <c r="K19" i="1"/>
  <c r="S90" i="1"/>
  <c r="K109" i="1"/>
  <c r="K55" i="1"/>
  <c r="K66" i="1"/>
  <c r="K13" i="1"/>
  <c r="K11" i="1"/>
  <c r="K4" i="1"/>
  <c r="L10" i="1"/>
  <c r="L13" i="1"/>
  <c r="L3" i="1"/>
  <c r="M4" i="1"/>
  <c r="M17" i="1"/>
  <c r="M21" i="1"/>
  <c r="N14" i="1"/>
  <c r="N12" i="1"/>
  <c r="M13" i="1"/>
  <c r="M3" i="1"/>
  <c r="M6" i="1"/>
  <c r="N8" i="1"/>
  <c r="N4" i="1"/>
  <c r="N17" i="1"/>
  <c r="M67" i="1"/>
  <c r="N25" i="1"/>
  <c r="N19" i="1"/>
  <c r="S41" i="1"/>
  <c r="K61" i="1"/>
  <c r="N59" i="1"/>
  <c r="S63" i="1"/>
  <c r="K56" i="1"/>
  <c r="N90" i="1"/>
  <c r="S91" i="1"/>
  <c r="K110" i="1"/>
  <c r="L142" i="1"/>
  <c r="Q68" i="1"/>
  <c r="L36" i="1"/>
  <c r="Q62" i="1"/>
  <c r="L43" i="1"/>
  <c r="M92" i="1"/>
  <c r="Q42" i="1"/>
  <c r="M106" i="1"/>
  <c r="S93" i="1"/>
  <c r="S102" i="1"/>
  <c r="L54" i="1"/>
  <c r="K139" i="1"/>
  <c r="Q53" i="1"/>
  <c r="Q115" i="1"/>
  <c r="K69" i="1"/>
  <c r="P65" i="1"/>
  <c r="L77" i="1"/>
  <c r="Q120" i="1"/>
  <c r="Q133" i="1"/>
  <c r="S98" i="1"/>
  <c r="S134" i="1"/>
  <c r="S125" i="1"/>
  <c r="S133" i="1"/>
  <c r="S140" i="1"/>
  <c r="S113" i="1"/>
  <c r="S111" i="1"/>
  <c r="S94" i="1"/>
  <c r="S130" i="1"/>
  <c r="S87" i="1"/>
  <c r="S64" i="1"/>
  <c r="S128" i="1"/>
  <c r="S107" i="1"/>
  <c r="S53" i="1"/>
  <c r="S104" i="1"/>
  <c r="S131" i="1"/>
  <c r="S89" i="1"/>
  <c r="S138" i="1"/>
  <c r="S135" i="1"/>
  <c r="S117" i="1"/>
  <c r="S77" i="1"/>
  <c r="S69" i="1"/>
  <c r="S115" i="1"/>
  <c r="S106" i="1"/>
  <c r="S101" i="1"/>
  <c r="S99" i="1"/>
  <c r="S68" i="1"/>
  <c r="S39" i="1"/>
  <c r="S34" i="1"/>
  <c r="S25" i="1"/>
  <c r="S82" i="1"/>
  <c r="S45" i="1"/>
  <c r="S27" i="1"/>
  <c r="S5" i="1"/>
  <c r="S62" i="1"/>
  <c r="S50" i="1"/>
  <c r="S59" i="1"/>
  <c r="S67" i="1"/>
  <c r="S32" i="1"/>
  <c r="S108" i="1"/>
  <c r="S70" i="1"/>
  <c r="S74" i="1"/>
  <c r="S73" i="1"/>
  <c r="S95" i="1"/>
  <c r="S79" i="1"/>
  <c r="S88" i="1"/>
  <c r="S137" i="1"/>
  <c r="S114" i="1"/>
  <c r="S96" i="1"/>
  <c r="S103" i="1"/>
  <c r="S65" i="1"/>
  <c r="S124" i="1"/>
  <c r="S120" i="1"/>
  <c r="S122" i="1"/>
  <c r="S141" i="1"/>
  <c r="S118" i="1"/>
  <c r="S119" i="1"/>
  <c r="S136" i="1"/>
  <c r="S83" i="1"/>
  <c r="S44" i="1"/>
  <c r="S139" i="1"/>
  <c r="K10" i="1"/>
  <c r="K9" i="1"/>
  <c r="L8" i="1"/>
  <c r="M15" i="1"/>
  <c r="M11" i="1"/>
  <c r="N5" i="1"/>
  <c r="N18" i="1"/>
  <c r="N21" i="1"/>
  <c r="Q24" i="1"/>
  <c r="Q33" i="1"/>
  <c r="S23" i="1"/>
  <c r="M82" i="1"/>
  <c r="N30" i="1"/>
  <c r="Q60" i="1"/>
  <c r="S16" i="1"/>
  <c r="K105" i="1"/>
  <c r="K40" i="1"/>
  <c r="M129" i="1"/>
  <c r="O141" i="1"/>
  <c r="O108" i="1"/>
  <c r="O75" i="1"/>
  <c r="O120" i="1"/>
  <c r="O74" i="1"/>
  <c r="O44" i="1"/>
  <c r="O54" i="1"/>
  <c r="O93" i="1"/>
  <c r="O137" i="1"/>
  <c r="O119" i="1"/>
  <c r="O118" i="1"/>
  <c r="O103" i="1"/>
  <c r="O69" i="1"/>
  <c r="O66" i="1"/>
  <c r="O57" i="1"/>
  <c r="O129" i="1"/>
  <c r="O124" i="1"/>
  <c r="O117" i="1"/>
  <c r="O123" i="1"/>
  <c r="O87" i="1"/>
  <c r="O128" i="1"/>
  <c r="O58" i="1"/>
  <c r="O116" i="1"/>
  <c r="O92" i="1"/>
  <c r="O36" i="1"/>
  <c r="O110" i="1"/>
  <c r="O51" i="1"/>
  <c r="O41" i="1"/>
  <c r="O86" i="1"/>
  <c r="O33" i="1"/>
  <c r="O29" i="1"/>
  <c r="O21" i="1"/>
  <c r="O6" i="1"/>
  <c r="O105" i="1"/>
  <c r="O63" i="1"/>
  <c r="O127" i="1"/>
  <c r="O135" i="1"/>
  <c r="O132" i="1"/>
  <c r="O138" i="1"/>
  <c r="O140" i="1"/>
  <c r="O83" i="1"/>
  <c r="O102" i="1"/>
  <c r="O43" i="1"/>
  <c r="O38" i="1"/>
  <c r="O60" i="1"/>
  <c r="O125" i="1"/>
  <c r="O77" i="1"/>
  <c r="O130" i="1"/>
  <c r="O96" i="1"/>
  <c r="O136" i="1"/>
  <c r="O70" i="1"/>
  <c r="O89" i="1"/>
  <c r="O131" i="1"/>
  <c r="O133" i="1"/>
  <c r="O122" i="1"/>
  <c r="O113" i="1"/>
  <c r="O85" i="1"/>
  <c r="N13" i="1"/>
  <c r="N3" i="1"/>
  <c r="N6" i="1"/>
  <c r="O11" i="1"/>
  <c r="O8" i="1"/>
  <c r="O4" i="1"/>
  <c r="O5" i="1"/>
  <c r="O10" i="1"/>
  <c r="O17" i="1"/>
  <c r="O18" i="1"/>
  <c r="P21" i="1"/>
  <c r="P15" i="1"/>
  <c r="P9" i="1"/>
  <c r="P14" i="1"/>
  <c r="P27" i="1"/>
  <c r="P12" i="1"/>
  <c r="P31" i="1"/>
  <c r="Q28" i="1"/>
  <c r="Q29" i="1"/>
  <c r="Q84" i="1"/>
  <c r="Q26" i="1"/>
  <c r="Q7" i="1"/>
  <c r="Q45" i="1"/>
  <c r="Q22" i="1"/>
  <c r="S47" i="1"/>
  <c r="M32" i="1"/>
  <c r="N82" i="1"/>
  <c r="N48" i="1"/>
  <c r="O30" i="1"/>
  <c r="S86" i="1"/>
  <c r="K35" i="1"/>
  <c r="N67" i="1"/>
  <c r="O25" i="1"/>
  <c r="O19" i="1"/>
  <c r="S127" i="1"/>
  <c r="K80" i="1"/>
  <c r="N61" i="1"/>
  <c r="O59" i="1"/>
  <c r="P34" i="1"/>
  <c r="P37" i="1"/>
  <c r="S71" i="1"/>
  <c r="K51" i="1"/>
  <c r="L56" i="1"/>
  <c r="O90" i="1"/>
  <c r="P50" i="1"/>
  <c r="Q39" i="1"/>
  <c r="S76" i="1"/>
  <c r="K38" i="1"/>
  <c r="L110" i="1"/>
  <c r="O142" i="1"/>
  <c r="P126" i="1"/>
  <c r="Q88" i="1"/>
  <c r="K72" i="1"/>
  <c r="L105" i="1"/>
  <c r="M36" i="1"/>
  <c r="P52" i="1"/>
  <c r="Q109" i="1"/>
  <c r="K78" i="1"/>
  <c r="L40" i="1"/>
  <c r="M43" i="1"/>
  <c r="P92" i="1"/>
  <c r="Q55" i="1"/>
  <c r="L101" i="1"/>
  <c r="M81" i="1"/>
  <c r="N106" i="1"/>
  <c r="N129" i="1"/>
  <c r="K116" i="1"/>
  <c r="M104" i="1"/>
  <c r="P94" i="1"/>
  <c r="N139" i="1"/>
  <c r="N111" i="1"/>
  <c r="K85" i="1"/>
  <c r="S66" i="1"/>
  <c r="N73" i="1"/>
  <c r="L113" i="1"/>
  <c r="L69" i="1"/>
  <c r="L70" i="1"/>
  <c r="L96" i="1"/>
  <c r="K108" i="1"/>
  <c r="S6" i="1"/>
  <c r="K18" i="1"/>
  <c r="S142" i="1"/>
  <c r="L11" i="1"/>
  <c r="M10" i="1"/>
  <c r="N124" i="1"/>
  <c r="N117" i="1"/>
  <c r="N123" i="1"/>
  <c r="N65" i="1"/>
  <c r="N115" i="1"/>
  <c r="N97" i="1"/>
  <c r="N116" i="1"/>
  <c r="N141" i="1"/>
  <c r="N108" i="1"/>
  <c r="N75" i="1"/>
  <c r="N120" i="1"/>
  <c r="N74" i="1"/>
  <c r="N44" i="1"/>
  <c r="N54" i="1"/>
  <c r="N93" i="1"/>
  <c r="N132" i="1"/>
  <c r="N114" i="1"/>
  <c r="N136" i="1"/>
  <c r="N131" i="1"/>
  <c r="N133" i="1"/>
  <c r="N122" i="1"/>
  <c r="N113" i="1"/>
  <c r="N85" i="1"/>
  <c r="N55" i="1"/>
  <c r="N52" i="1"/>
  <c r="N142" i="1"/>
  <c r="N56" i="1"/>
  <c r="N80" i="1"/>
  <c r="N16" i="1"/>
  <c r="N47" i="1"/>
  <c r="N84" i="1"/>
  <c r="T84" i="1" s="1"/>
  <c r="N15" i="1"/>
  <c r="N11" i="1"/>
  <c r="N36" i="1"/>
  <c r="N86" i="1"/>
  <c r="N119" i="1"/>
  <c r="N87" i="1"/>
  <c r="N128" i="1"/>
  <c r="N58" i="1"/>
  <c r="N66" i="1"/>
  <c r="N92" i="1"/>
  <c r="N110" i="1"/>
  <c r="N51" i="1"/>
  <c r="N41" i="1"/>
  <c r="N135" i="1"/>
  <c r="N138" i="1"/>
  <c r="N140" i="1"/>
  <c r="N83" i="1"/>
  <c r="N125" i="1"/>
  <c r="N77" i="1"/>
  <c r="N69" i="1"/>
  <c r="N137" i="1"/>
  <c r="N130" i="1"/>
  <c r="N96" i="1"/>
  <c r="N70" i="1"/>
  <c r="N98" i="1"/>
  <c r="N107" i="1"/>
  <c r="N100" i="1"/>
  <c r="N57" i="1"/>
  <c r="N10" i="1"/>
  <c r="M48" i="1"/>
  <c r="S112" i="1"/>
  <c r="L81" i="1"/>
  <c r="S100" i="1"/>
  <c r="P137" i="1"/>
  <c r="P119" i="1"/>
  <c r="P118" i="1"/>
  <c r="P103" i="1"/>
  <c r="P69" i="1"/>
  <c r="P66" i="1"/>
  <c r="P57" i="1"/>
  <c r="P129" i="1"/>
  <c r="P135" i="1"/>
  <c r="P98" i="1"/>
  <c r="P96" i="1"/>
  <c r="P70" i="1"/>
  <c r="P83" i="1"/>
  <c r="P85" i="1"/>
  <c r="P121" i="1"/>
  <c r="P95" i="1"/>
  <c r="P141" i="1"/>
  <c r="P108" i="1"/>
  <c r="P75" i="1"/>
  <c r="P132" i="1"/>
  <c r="P138" i="1"/>
  <c r="P123" i="1"/>
  <c r="P140" i="1"/>
  <c r="P54" i="1"/>
  <c r="P102" i="1"/>
  <c r="P43" i="1"/>
  <c r="P105" i="1"/>
  <c r="P38" i="1"/>
  <c r="P63" i="1"/>
  <c r="P127" i="1"/>
  <c r="P60" i="1"/>
  <c r="P24" i="1"/>
  <c r="P28" i="1"/>
  <c r="P18" i="1"/>
  <c r="P3" i="1"/>
  <c r="P91" i="1"/>
  <c r="P125" i="1"/>
  <c r="P77" i="1"/>
  <c r="P97" i="1"/>
  <c r="P104" i="1"/>
  <c r="P106" i="1"/>
  <c r="P40" i="1"/>
  <c r="P72" i="1"/>
  <c r="P71" i="1"/>
  <c r="P46" i="1"/>
  <c r="P30" i="1"/>
  <c r="P130" i="1"/>
  <c r="P136" i="1"/>
  <c r="P89" i="1"/>
  <c r="P117" i="1"/>
  <c r="P115" i="1"/>
  <c r="P134" i="1"/>
  <c r="P64" i="1"/>
  <c r="P87" i="1"/>
  <c r="P128" i="1"/>
  <c r="P58" i="1"/>
  <c r="P116" i="1"/>
  <c r="O13" i="1"/>
  <c r="O3" i="1"/>
  <c r="P6" i="1"/>
  <c r="P11" i="1"/>
  <c r="P8" i="1"/>
  <c r="P4" i="1"/>
  <c r="P5" i="1"/>
  <c r="P10" i="1"/>
  <c r="P17" i="1"/>
  <c r="Q18" i="1"/>
  <c r="Q21" i="1"/>
  <c r="Q15" i="1"/>
  <c r="Q9" i="1"/>
  <c r="Q14" i="1"/>
  <c r="Q27" i="1"/>
  <c r="Q12" i="1"/>
  <c r="S22" i="1"/>
  <c r="S20" i="1"/>
  <c r="S24" i="1"/>
  <c r="S33" i="1"/>
  <c r="K23" i="1"/>
  <c r="N32" i="1"/>
  <c r="O82" i="1"/>
  <c r="O48" i="1"/>
  <c r="S60" i="1"/>
  <c r="K16" i="1"/>
  <c r="N35" i="1"/>
  <c r="O67" i="1"/>
  <c r="P25" i="1"/>
  <c r="P19" i="1"/>
  <c r="S46" i="1"/>
  <c r="K41" i="1"/>
  <c r="L80" i="1"/>
  <c r="O61" i="1"/>
  <c r="P59" i="1"/>
  <c r="Q34" i="1"/>
  <c r="S37" i="1"/>
  <c r="K63" i="1"/>
  <c r="L51" i="1"/>
  <c r="O56" i="1"/>
  <c r="P90" i="1"/>
  <c r="Q50" i="1"/>
  <c r="K91" i="1"/>
  <c r="L38" i="1"/>
  <c r="M110" i="1"/>
  <c r="P142" i="1"/>
  <c r="Q126" i="1"/>
  <c r="K112" i="1"/>
  <c r="L72" i="1"/>
  <c r="M105" i="1"/>
  <c r="P36" i="1"/>
  <c r="Q52" i="1"/>
  <c r="L99" i="1"/>
  <c r="L78" i="1"/>
  <c r="M40" i="1"/>
  <c r="N43" i="1"/>
  <c r="Q92" i="1"/>
  <c r="S42" i="1"/>
  <c r="M101" i="1"/>
  <c r="N81" i="1"/>
  <c r="O106" i="1"/>
  <c r="Q129" i="1"/>
  <c r="Q116" i="1"/>
  <c r="N104" i="1"/>
  <c r="M49" i="1"/>
  <c r="S121" i="1"/>
  <c r="S54" i="1"/>
  <c r="O139" i="1"/>
  <c r="O111" i="1"/>
  <c r="L85" i="1"/>
  <c r="K44" i="1"/>
  <c r="O73" i="1"/>
  <c r="P113" i="1"/>
  <c r="M69" i="1"/>
  <c r="P122" i="1"/>
  <c r="M70" i="1"/>
  <c r="M96" i="1"/>
  <c r="L108" i="1"/>
  <c r="O134" i="1"/>
  <c r="R137" i="1"/>
  <c r="R101" i="1"/>
  <c r="R53" i="1"/>
  <c r="R115" i="1"/>
  <c r="R69" i="1"/>
  <c r="R131" i="1"/>
  <c r="R89" i="1"/>
  <c r="R138" i="1"/>
  <c r="R77" i="1"/>
  <c r="R58" i="1"/>
  <c r="R100" i="1"/>
  <c r="R49" i="1"/>
  <c r="R106" i="1"/>
  <c r="R134" i="1"/>
  <c r="R125" i="1"/>
  <c r="R133" i="1"/>
  <c r="R140" i="1"/>
  <c r="R113" i="1"/>
  <c r="R111" i="1"/>
  <c r="R94" i="1"/>
  <c r="R135" i="1"/>
  <c r="R98" i="1"/>
  <c r="R96" i="1"/>
  <c r="R10" i="1"/>
  <c r="R12" i="1"/>
  <c r="R22" i="1"/>
  <c r="R48" i="1"/>
  <c r="R19" i="1"/>
  <c r="R37" i="1"/>
  <c r="R76" i="1"/>
  <c r="R112" i="1"/>
  <c r="R78" i="1"/>
  <c r="R81" i="1"/>
  <c r="R139" i="1"/>
  <c r="R44" i="1"/>
  <c r="R83" i="1"/>
  <c r="R136" i="1"/>
  <c r="R119" i="1"/>
  <c r="R130" i="1"/>
  <c r="T61" i="3" l="1"/>
  <c r="T11" i="3"/>
  <c r="T3" i="3"/>
  <c r="T127" i="3"/>
  <c r="T54" i="3"/>
  <c r="T60" i="3"/>
  <c r="T123" i="3"/>
  <c r="T93" i="3"/>
  <c r="T121" i="3"/>
  <c r="T26" i="3"/>
  <c r="T4" i="3"/>
  <c r="T85" i="3"/>
  <c r="T43" i="3"/>
  <c r="T24" i="3"/>
  <c r="T52" i="3"/>
  <c r="T9" i="3"/>
  <c r="T116" i="3"/>
  <c r="T29" i="3"/>
  <c r="T68" i="3"/>
  <c r="T14" i="3"/>
  <c r="T92" i="3"/>
  <c r="T22" i="3"/>
  <c r="T12" i="3"/>
  <c r="T113" i="3"/>
  <c r="T84" i="3"/>
  <c r="T134" i="3"/>
  <c r="T87" i="3"/>
  <c r="T5" i="3"/>
  <c r="T40" i="3"/>
  <c r="T57" i="3"/>
  <c r="T56" i="3"/>
  <c r="T53" i="3"/>
  <c r="T16" i="3"/>
  <c r="T115" i="3"/>
  <c r="T101" i="3"/>
  <c r="T35" i="3"/>
  <c r="T119" i="3"/>
  <c r="T108" i="3"/>
  <c r="T102" i="3"/>
  <c r="T120" i="3"/>
  <c r="T125" i="3"/>
  <c r="T106" i="3"/>
  <c r="T138" i="3"/>
  <c r="T34" i="3"/>
  <c r="T38" i="3"/>
  <c r="T10" i="3"/>
  <c r="T64" i="3"/>
  <c r="T50" i="3"/>
  <c r="T13" i="3"/>
  <c r="T111" i="3"/>
  <c r="T133" i="3"/>
  <c r="T132" i="3"/>
  <c r="T131" i="3"/>
  <c r="T47" i="3"/>
  <c r="T31" i="3"/>
  <c r="T135" i="3"/>
  <c r="T78" i="3"/>
  <c r="T110" i="3"/>
  <c r="T142" i="3"/>
  <c r="T69" i="3"/>
  <c r="T33" i="3"/>
  <c r="T140" i="3"/>
  <c r="T63" i="3"/>
  <c r="T49" i="3"/>
  <c r="T117" i="3"/>
  <c r="T73" i="3"/>
  <c r="T75" i="3"/>
  <c r="T137" i="3"/>
  <c r="T51" i="3"/>
  <c r="T39" i="3"/>
  <c r="T62" i="3"/>
  <c r="T82" i="3"/>
  <c r="T114" i="3"/>
  <c r="T42" i="3"/>
  <c r="T89" i="3"/>
  <c r="T46" i="3"/>
  <c r="T48" i="3"/>
  <c r="T21" i="3"/>
  <c r="T128" i="3"/>
  <c r="T79" i="3"/>
  <c r="T76" i="3"/>
  <c r="T15" i="3"/>
  <c r="T95" i="3"/>
  <c r="T55" i="3"/>
  <c r="T66" i="3"/>
  <c r="T86" i="3"/>
  <c r="T118" i="3"/>
  <c r="T28" i="3"/>
  <c r="T32" i="3"/>
  <c r="T141" i="3"/>
  <c r="T107" i="3"/>
  <c r="T37" i="3"/>
  <c r="T41" i="3"/>
  <c r="T45" i="3"/>
  <c r="T124" i="3"/>
  <c r="T20" i="3"/>
  <c r="T139" i="3"/>
  <c r="T80" i="3"/>
  <c r="T77" i="3"/>
  <c r="T19" i="3"/>
  <c r="T96" i="3"/>
  <c r="T59" i="3"/>
  <c r="T70" i="3"/>
  <c r="T90" i="3"/>
  <c r="T122" i="3"/>
  <c r="T104" i="3"/>
  <c r="T44" i="3"/>
  <c r="T18" i="3"/>
  <c r="T72" i="3"/>
  <c r="T81" i="3"/>
  <c r="T99" i="3"/>
  <c r="T23" i="3"/>
  <c r="T97" i="3"/>
  <c r="T65" i="3"/>
  <c r="T74" i="3"/>
  <c r="T94" i="3"/>
  <c r="T126" i="3"/>
  <c r="T58" i="3"/>
  <c r="T136" i="3"/>
  <c r="T91" i="3"/>
  <c r="T36" i="3"/>
  <c r="T8" i="3"/>
  <c r="T6" i="3"/>
  <c r="T129" i="3"/>
  <c r="T17" i="3"/>
  <c r="T71" i="3"/>
  <c r="T105" i="3"/>
  <c r="T103" i="3"/>
  <c r="T100" i="3"/>
  <c r="T27" i="3"/>
  <c r="T109" i="3"/>
  <c r="T67" i="3"/>
  <c r="T83" i="3"/>
  <c r="T98" i="3"/>
  <c r="T130" i="3"/>
  <c r="T7" i="1"/>
  <c r="T23" i="1"/>
  <c r="T78" i="1"/>
  <c r="T51" i="1"/>
  <c r="T41" i="1"/>
  <c r="T31" i="1"/>
  <c r="T37" i="1"/>
  <c r="T71" i="1"/>
  <c r="T60" i="1"/>
  <c r="T36" i="1"/>
  <c r="T28" i="1"/>
  <c r="T26" i="1"/>
  <c r="T12" i="1"/>
  <c r="T4" i="1"/>
  <c r="T46" i="1"/>
  <c r="T29" i="1"/>
  <c r="T136" i="1"/>
  <c r="T59" i="1"/>
  <c r="T141" i="1"/>
  <c r="T34" i="1"/>
  <c r="T103" i="1"/>
  <c r="T128" i="1"/>
  <c r="T133" i="1"/>
  <c r="T91" i="1"/>
  <c r="T85" i="1"/>
  <c r="T38" i="1"/>
  <c r="T11" i="1"/>
  <c r="T102" i="1"/>
  <c r="T100" i="1"/>
  <c r="T57" i="1"/>
  <c r="T47" i="1"/>
  <c r="T30" i="1"/>
  <c r="T95" i="1"/>
  <c r="T119" i="1"/>
  <c r="T88" i="1"/>
  <c r="T50" i="1"/>
  <c r="T39" i="1"/>
  <c r="T124" i="1"/>
  <c r="T64" i="1"/>
  <c r="T125" i="1"/>
  <c r="T81" i="1"/>
  <c r="T58" i="1"/>
  <c r="T108" i="1"/>
  <c r="T35" i="1"/>
  <c r="T9" i="1"/>
  <c r="T56" i="1"/>
  <c r="T13" i="1"/>
  <c r="T142" i="1"/>
  <c r="T83" i="1"/>
  <c r="T106" i="1"/>
  <c r="T17" i="1"/>
  <c r="T33" i="1"/>
  <c r="T14" i="1"/>
  <c r="T73" i="1"/>
  <c r="T75" i="1"/>
  <c r="T79" i="1"/>
  <c r="T62" i="1"/>
  <c r="T68" i="1"/>
  <c r="T138" i="1"/>
  <c r="T87" i="1"/>
  <c r="T134" i="1"/>
  <c r="T18" i="1"/>
  <c r="T69" i="1"/>
  <c r="T15" i="1"/>
  <c r="T16" i="1"/>
  <c r="T40" i="1"/>
  <c r="T10" i="1"/>
  <c r="T139" i="1"/>
  <c r="T66" i="1"/>
  <c r="T117" i="1"/>
  <c r="T43" i="1"/>
  <c r="T126" i="1"/>
  <c r="T127" i="1"/>
  <c r="T24" i="1"/>
  <c r="T21" i="1"/>
  <c r="T74" i="1"/>
  <c r="T123" i="1"/>
  <c r="T93" i="1"/>
  <c r="T5" i="1"/>
  <c r="T99" i="1"/>
  <c r="T89" i="1"/>
  <c r="T130" i="1"/>
  <c r="T72" i="1"/>
  <c r="T105" i="1"/>
  <c r="T55" i="1"/>
  <c r="T54" i="1"/>
  <c r="T3" i="1"/>
  <c r="T8" i="1"/>
  <c r="T135" i="1"/>
  <c r="T76" i="1"/>
  <c r="T20" i="1"/>
  <c r="T70" i="1"/>
  <c r="T98" i="1"/>
  <c r="T121" i="1"/>
  <c r="T27" i="1"/>
  <c r="T101" i="1"/>
  <c r="T131" i="1"/>
  <c r="T94" i="1"/>
  <c r="T52" i="1"/>
  <c r="T97" i="1"/>
  <c r="T112" i="1"/>
  <c r="T44" i="1"/>
  <c r="T80" i="1"/>
  <c r="T61" i="1"/>
  <c r="T109" i="1"/>
  <c r="T90" i="1"/>
  <c r="T115" i="1"/>
  <c r="T92" i="1"/>
  <c r="T6" i="1"/>
  <c r="T22" i="1"/>
  <c r="T96" i="1"/>
  <c r="T132" i="1"/>
  <c r="T122" i="1"/>
  <c r="T45" i="1"/>
  <c r="T129" i="1"/>
  <c r="T104" i="1"/>
  <c r="T111" i="1"/>
  <c r="T63" i="1"/>
  <c r="T116" i="1"/>
  <c r="T77" i="1"/>
  <c r="T48" i="1"/>
  <c r="T42" i="1"/>
  <c r="T114" i="1"/>
  <c r="T32" i="1"/>
  <c r="T120" i="1"/>
  <c r="T82" i="1"/>
  <c r="T49" i="1"/>
  <c r="T53" i="1"/>
  <c r="T113" i="1"/>
  <c r="T110" i="1"/>
  <c r="T19" i="1"/>
  <c r="T86" i="1"/>
  <c r="T137" i="1"/>
  <c r="T67" i="1"/>
  <c r="T118" i="1"/>
  <c r="T25" i="1"/>
  <c r="T65" i="1"/>
  <c r="T107" i="1"/>
  <c r="T140" i="1"/>
</calcChain>
</file>

<file path=xl/sharedStrings.xml><?xml version="1.0" encoding="utf-8"?>
<sst xmlns="http://schemas.openxmlformats.org/spreadsheetml/2006/main" count="311" uniqueCount="158">
  <si>
    <t>benchmark</t>
  </si>
  <si>
    <t>01_run1k</t>
  </si>
  <si>
    <t>02_replace1k</t>
  </si>
  <si>
    <t>03_update10th1k_x16</t>
  </si>
  <si>
    <t>04_select1k</t>
  </si>
  <si>
    <t>05_swap1k</t>
  </si>
  <si>
    <t>06_remove-one-1k</t>
  </si>
  <si>
    <t>07_create10k</t>
  </si>
  <si>
    <t>08_create1k-after1k_x2</t>
  </si>
  <si>
    <t>09_clear1k_x8</t>
  </si>
  <si>
    <t>1more-v0.1.18-keyed</t>
  </si>
  <si>
    <t>alpine-v3.12.0-keyed</t>
  </si>
  <si>
    <t>anansi-v0.14.0-keyed</t>
  </si>
  <si>
    <t>angular-v16.2.0-keyed</t>
  </si>
  <si>
    <t>angular-nozone-v16.2.0-keyed</t>
  </si>
  <si>
    <t>apprun-v3.30.2-keyed</t>
  </si>
  <si>
    <t>arrowjs-v1.0.0-alpha.9-keyed</t>
  </si>
  <si>
    <t>art-v0.1.7-keyed</t>
  </si>
  <si>
    <t>bdc-v1.1.0-keyed</t>
  </si>
  <si>
    <t>better-react-v1.1.3-keyed</t>
  </si>
  <si>
    <t>blazor-wasm-v7.0.1-keyed</t>
  </si>
  <si>
    <t>blazor-wasm-aot-v7.0.1-keyed</t>
  </si>
  <si>
    <t>blockdom-v0.9.28-keyed</t>
  </si>
  <si>
    <t>cample-v3.2.0-beta.0-keyed</t>
  </si>
  <si>
    <t>choo-v6.13.0-keyed</t>
  </si>
  <si>
    <t>crank-v0.4.1-keyed</t>
  </si>
  <si>
    <t>dark-v0.25.1-keyed</t>
  </si>
  <si>
    <t>dioxus-v0.4.0-keyed</t>
  </si>
  <si>
    <t>dlightjs-v0.10.2-keyed</t>
  </si>
  <si>
    <t>dojo-v8.0.0-keyed</t>
  </si>
  <si>
    <t>domdiff-v2.2.2-keyed</t>
  </si>
  <si>
    <t>dominator-v0.5.0-keyed</t>
  </si>
  <si>
    <t>domvm-v3.4.12-keyed</t>
  </si>
  <si>
    <t>doohtml-keyed</t>
  </si>
  <si>
    <t>doohtml-dom-keyed</t>
  </si>
  <si>
    <t>doz-v5-preview-keyed</t>
  </si>
  <si>
    <t>ef-js-v0.17.5-keyed</t>
  </si>
  <si>
    <t>elm-v0.19.1-3-keyed</t>
  </si>
  <si>
    <t>ember-v4.10.0-keyed</t>
  </si>
  <si>
    <t>endorphin-v0.5.2-keyed</t>
  </si>
  <si>
    <t>etch-v0.14.1-keyed</t>
  </si>
  <si>
    <t>fntags-v0.3.3-keyed</t>
  </si>
  <si>
    <t>forgo-v2.2.3-keyed</t>
  </si>
  <si>
    <t>fre-v2.5.5-keyed</t>
  </si>
  <si>
    <t>fullweb-helpers-v0.1.0-keyed</t>
  </si>
  <si>
    <t>fullweb-template-v0.1.0-keyed</t>
  </si>
  <si>
    <t>glimmer-2-v2.0.0-beta.21-keyed</t>
  </si>
  <si>
    <t>gyron-v0.0.16-keyed</t>
  </si>
  <si>
    <t>helix-v0.0.10-keyed</t>
  </si>
  <si>
    <t>heresy-v0.26.1-keyed</t>
  </si>
  <si>
    <t>hullo-v0.8.2-keyed</t>
  </si>
  <si>
    <t>hydro-js-v1.5.14-keyed</t>
  </si>
  <si>
    <t>hyperapp-v2.0.22-keyed</t>
  </si>
  <si>
    <t>imba-v1.5.2-keyed</t>
  </si>
  <si>
    <t>incremental-dom-v0.7.0-keyed</t>
  </si>
  <si>
    <t>inferno-v8.2.2-keyed</t>
  </si>
  <si>
    <t>ivi-v3.0.0-keyed</t>
  </si>
  <si>
    <t>jotai-v17.0.1 + 1.7.2-keyed</t>
  </si>
  <si>
    <t>karyon-v1.8.1-keyed</t>
  </si>
  <si>
    <t>knockout-v3.5.1-keyed</t>
  </si>
  <si>
    <t>ko-jsx-v0.16.1-keyed</t>
  </si>
  <si>
    <t>legend-state-v17.0.1 + 1.2.9-keyed</t>
  </si>
  <si>
    <t>leptos-v0.5.0-keyed</t>
  </si>
  <si>
    <t>lighterhtml-v2.5.0-keyed</t>
  </si>
  <si>
    <t>lit-v2.6.1-keyed</t>
  </si>
  <si>
    <t>lit-html-v1.1.0-keyed</t>
  </si>
  <si>
    <t>lui-v1.2.3-keyed</t>
  </si>
  <si>
    <t>lwc-v3.0.1-keyed</t>
  </si>
  <si>
    <t>malina-v0.7.3-keyed</t>
  </si>
  <si>
    <t>marionette-v5.0.0-alpha.2-keyed</t>
  </si>
  <si>
    <t>marionette-backbone-v5.0.0-alpha.2-keyed</t>
  </si>
  <si>
    <t>marko-v4.12.3-keyed</t>
  </si>
  <si>
    <t>maverick-v0.23.1-keyed</t>
  </si>
  <si>
    <t>metron-v0.0.2-keyed</t>
  </si>
  <si>
    <t>michijs-v1.1.7-keyed</t>
  </si>
  <si>
    <t>michijs-map-v1.1.7-keyed</t>
  </si>
  <si>
    <t>million-v2.3.3-keyed</t>
  </si>
  <si>
    <t>mimbl-v0.10.4-keyed</t>
  </si>
  <si>
    <t>miso-v1.4.0-keyed</t>
  </si>
  <si>
    <t>misojs-v1.1.0.0-keyed</t>
  </si>
  <si>
    <t>mithril-v2.2.2-keyed</t>
  </si>
  <si>
    <t>mobx-jsx-v0.14.0-keyed</t>
  </si>
  <si>
    <t>mogwai-v0.6.5-keyed</t>
  </si>
  <si>
    <t>neverland-v3.3.2-keyed</t>
  </si>
  <si>
    <t>petite-vue-v0.4.1-keyed</t>
  </si>
  <si>
    <t>plaited-v3.0.0-keyed</t>
  </si>
  <si>
    <t>preact-v10.13.1-keyed</t>
  </si>
  <si>
    <t>ractive-v1.3.6-keyed</t>
  </si>
  <si>
    <t>rax-v0.6.7-keyed</t>
  </si>
  <si>
    <t>react-v18.2.0-keyed</t>
  </si>
  <si>
    <t>react-diagon-v18.2.0 + 0.14.3-keyed</t>
  </si>
  <si>
    <t>react-focal-v18.2.0 + 0.9.0-keyed</t>
  </si>
  <si>
    <t>react-hooks-v18.2.0-keyed</t>
  </si>
  <si>
    <t>react-hooks-use-transition-v18.2.0-keyed</t>
  </si>
  <si>
    <t>react-mlyn-v0.5.16-keyed</t>
  </si>
  <si>
    <t>react-mobX-v18.2.0 + 6.9.0-keyed</t>
  </si>
  <si>
    <t>react-recoil-v18.2.0 + 0.7.7-keyed</t>
  </si>
  <si>
    <t>react-redux-v18.2.0 + 8.0.5-keyed</t>
  </si>
  <si>
    <t>react-redux-hooks-v18.2.0 + 8.0.5-keyed</t>
  </si>
  <si>
    <t>react-redux-hooks-immutable-v18.2.0 + 8.0.5-keyed</t>
  </si>
  <si>
    <t>react-redux-rematch-v18.2.0 + 8.0.5 + 2.2.0-keyed</t>
  </si>
  <si>
    <t>react-rxjs-v18.2.0 + 0.10.4-keyed</t>
  </si>
  <si>
    <t>react-signalis-v18.2.0 + 0.0.8-keyed</t>
  </si>
  <si>
    <t>react-starbeam-v18.2.0 + 0.6.0-keyed</t>
  </si>
  <si>
    <t>react-tagged-state-v18.2.0 + 1.23.2-keyed</t>
  </si>
  <si>
    <t>react-tracked-v18.2.0 + 1.7.11-keyed</t>
  </si>
  <si>
    <t>react-zustand-v18.2.0 + 4.3.6-keyed</t>
  </si>
  <si>
    <t>reagent-v0.10-keyed</t>
  </si>
  <si>
    <t>redom-v3.29.0-keyed</t>
  </si>
  <si>
    <t>rescript-react-v0.10.3-keyed</t>
  </si>
  <si>
    <t>resonatejs-keyed</t>
  </si>
  <si>
    <t>rezact-v1.0.15-beta.9-keyed</t>
  </si>
  <si>
    <t>riot-v7.1.0-keyed</t>
  </si>
  <si>
    <t>s2-v1.0.0-keyed</t>
  </si>
  <si>
    <t>san-composition-v3.12.2 + 1.3.0-keyed</t>
  </si>
  <si>
    <t>san-store-v3.12.2 + 2.2.1-keyed</t>
  </si>
  <si>
    <t>sauron-v0.57.4-keyed</t>
  </si>
  <si>
    <t>scarlets-frame-v0.34.6-keyed</t>
  </si>
  <si>
    <t>sifrr-v0.0.5-keyed</t>
  </si>
  <si>
    <t>silkenweb-v0.5.0-keyed</t>
  </si>
  <si>
    <t>sinuous-v0.32.1-keyed</t>
  </si>
  <si>
    <t>skruv-v0.6.3-keyed</t>
  </si>
  <si>
    <t>sledgehammer-v1.0.0-keyed</t>
  </si>
  <si>
    <t>solid-v1.7.8-keyed</t>
  </si>
  <si>
    <t>solid-store-v1.5.4-keyed</t>
  </si>
  <si>
    <t>spair-v0.0.8-keyed</t>
  </si>
  <si>
    <t>spair-qr-v0.0.8-keyed</t>
  </si>
  <si>
    <t>stdweb-v0.4.17-keyed</t>
  </si>
  <si>
    <t>stencil-v2.22.3-keyed</t>
  </si>
  <si>
    <t>strve-v6.0.2-keyed</t>
  </si>
  <si>
    <t>svelte-v4.0.0-keyed</t>
  </si>
  <si>
    <t>sycamore-v0.9.0-beta.2-keyed</t>
  </si>
  <si>
    <t>udomsay-esx-v0.4.9-keyed</t>
  </si>
  <si>
    <t>udomsay-tpl-v0.4.9-keyed</t>
  </si>
  <si>
    <t>uhtml-v3.2.1-keyed</t>
  </si>
  <si>
    <t>uhydro-v1.0.7-keyed</t>
  </si>
  <si>
    <t>ui5-webcomponents-v1.3.1-keyed</t>
  </si>
  <si>
    <t>unis-v1.2.2-keyed</t>
  </si>
  <si>
    <t>valtio-v18.2.0 + 1.10.3-keyed</t>
  </si>
  <si>
    <t>vanillajs-keyed</t>
  </si>
  <si>
    <t>vanillajs-1-keyed</t>
  </si>
  <si>
    <t>vanillajs-wc-keyed</t>
  </si>
  <si>
    <t>vanjs-v1.1.0-keyed</t>
  </si>
  <si>
    <t>voby-v0.48.0-keyed</t>
  </si>
  <si>
    <t>vue-v3.3.4-keyed</t>
  </si>
  <si>
    <t>vuerx-jsx-v0.2.0-keyed</t>
  </si>
  <si>
    <t>wasm-bindgen-v0.2.47-keyed</t>
  </si>
  <si>
    <t>whatsup-v2.6.0-keyed</t>
  </si>
  <si>
    <t>yew-v0.20.0-keyed</t>
  </si>
  <si>
    <t>yew-hooks-v0.19.3-keyed</t>
  </si>
  <si>
    <t>weight * log(duration / fastest)</t>
  </si>
  <si>
    <t>result</t>
  </si>
  <si>
    <t>weights</t>
  </si>
  <si>
    <t>geom mean</t>
  </si>
  <si>
    <t>base result</t>
  </si>
  <si>
    <t>weighted geom mean</t>
  </si>
  <si>
    <t>+10% create row</t>
  </si>
  <si>
    <t>+10% select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</si>
</sst>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workbookViewId="0">
      <selection activeCell="E4" sqref="E4"/>
    </sheetView>
  </sheetViews>
  <sheetFormatPr baseColWidth="10" defaultColWidth="8.83203125" defaultRowHeight="15" x14ac:dyDescent="0.2"/>
  <cols>
    <col min="1" max="1" width="33.33203125" customWidth="1"/>
  </cols>
  <sheetData>
    <row r="1" spans="1:23" x14ac:dyDescent="0.2">
      <c r="A1" s="3" t="s">
        <v>152</v>
      </c>
      <c r="B1" s="3">
        <v>0.65507888688764704</v>
      </c>
      <c r="C1" s="3">
        <v>0.565583416574022</v>
      </c>
      <c r="D1" s="3">
        <v>0.51168430223107197</v>
      </c>
      <c r="E1" s="3">
        <v>0.18848638482296101</v>
      </c>
      <c r="F1" s="3">
        <v>0.132668757329127</v>
      </c>
      <c r="G1" s="3">
        <v>0.52334126082184196</v>
      </c>
      <c r="H1" s="3">
        <v>0.55611572317809999</v>
      </c>
      <c r="I1" s="3">
        <v>0.54813489406365901</v>
      </c>
      <c r="J1" s="3">
        <v>0.41981598125309999</v>
      </c>
      <c r="K1" s="1" t="s">
        <v>150</v>
      </c>
      <c r="L1" s="1"/>
      <c r="M1" s="1"/>
      <c r="N1" s="1"/>
      <c r="O1" s="1"/>
      <c r="P1" s="1"/>
      <c r="Q1" s="1"/>
      <c r="R1" s="1"/>
      <c r="S1" s="1"/>
      <c r="T1" s="2" t="s">
        <v>151</v>
      </c>
    </row>
    <row r="2" spans="1:23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s="3">
        <f>MIN(B3:B142)</f>
        <v>38.607500000000002</v>
      </c>
      <c r="L2" s="3">
        <f>MIN(C3:C142)</f>
        <v>39.097000000000001</v>
      </c>
      <c r="M2" s="3">
        <f>MIN(D3:D142)</f>
        <v>80.58250000000001</v>
      </c>
      <c r="N2" s="3">
        <f>MIN(E3:E142)</f>
        <v>3.2269999999999999</v>
      </c>
      <c r="O2" s="3">
        <f>MIN(F3:F142)</f>
        <v>22.61</v>
      </c>
      <c r="P2" s="3">
        <f>MIN(G3:G142)</f>
        <v>35.021500000000003</v>
      </c>
      <c r="Q2" s="3">
        <f>MIN(H3:H142)</f>
        <v>381.80149999999998</v>
      </c>
      <c r="R2" s="3">
        <f>MIN(I3:I142)</f>
        <v>83.66149999999999</v>
      </c>
      <c r="S2" s="3">
        <f>MIN(J3:J142)</f>
        <v>25.430499999999999</v>
      </c>
    </row>
    <row r="3" spans="1:23" x14ac:dyDescent="0.2">
      <c r="A3" t="s">
        <v>139</v>
      </c>
      <c r="B3">
        <f>38.751*1</f>
        <v>38.750999999999998</v>
      </c>
      <c r="C3">
        <v>39.097000000000001</v>
      </c>
      <c r="D3">
        <v>84.156499999999994</v>
      </c>
      <c r="E3">
        <f>3.455*1</f>
        <v>3.4550000000000001</v>
      </c>
      <c r="F3">
        <v>22.61</v>
      </c>
      <c r="G3">
        <v>37.429000000000002</v>
      </c>
      <c r="H3">
        <v>381.80149999999998</v>
      </c>
      <c r="I3">
        <v>83.906000000000006</v>
      </c>
      <c r="J3">
        <v>26.554500000000001</v>
      </c>
      <c r="K3">
        <f>LN(B3/K$2)*B$1</f>
        <v>2.4303451615978709E-3</v>
      </c>
      <c r="L3">
        <f>LN(C3/L$2)*C$1</f>
        <v>0</v>
      </c>
      <c r="M3">
        <f>LN(D3/M$2)*D$1</f>
        <v>2.2205387809262265E-2</v>
      </c>
      <c r="N3">
        <f>LN(E3/N$2)*E$1</f>
        <v>1.2867879570308953E-2</v>
      </c>
      <c r="O3">
        <f>LN(F3/O$2)*F$1</f>
        <v>0</v>
      </c>
      <c r="P3">
        <f>LN(G3/P$2)*G$1</f>
        <v>3.479363533857021E-2</v>
      </c>
      <c r="Q3">
        <f>LN(H3/Q$2)*H$1</f>
        <v>0</v>
      </c>
      <c r="R3">
        <f>LN(I3/R$2)*I$1</f>
        <v>1.599583173444039E-3</v>
      </c>
      <c r="S3">
        <f>LN(J3/S$2)*J$1</f>
        <v>1.8157034385581847E-2</v>
      </c>
      <c r="T3">
        <f>EXP(SUM(K3:S3)/SUM(B$1:J$1))</f>
        <v>1.0227010159952619</v>
      </c>
      <c r="U3">
        <v>1.0227010159952619</v>
      </c>
      <c r="V3">
        <v>1.038390606480218</v>
      </c>
      <c r="W3">
        <v>1.0271909438098323</v>
      </c>
    </row>
    <row r="4" spans="1:23" x14ac:dyDescent="0.2">
      <c r="A4" t="s">
        <v>34</v>
      </c>
      <c r="B4">
        <v>39.016000000000012</v>
      </c>
      <c r="C4">
        <v>39.706000000000003</v>
      </c>
      <c r="D4">
        <v>84.004000000000005</v>
      </c>
      <c r="E4">
        <v>3.3879999999999999</v>
      </c>
      <c r="F4">
        <v>22.702000000000002</v>
      </c>
      <c r="G4">
        <v>37.475999999999999</v>
      </c>
      <c r="H4">
        <v>384.89049999999997</v>
      </c>
      <c r="I4">
        <v>85.554000000000002</v>
      </c>
      <c r="J4">
        <v>26.777000000000001</v>
      </c>
      <c r="K4">
        <f>LN(B4/K$2)*B$1</f>
        <v>6.8948757967661513E-3</v>
      </c>
      <c r="L4">
        <f>LN(C4/L$2)*C$1</f>
        <v>8.7419808398135016E-3</v>
      </c>
      <c r="M4">
        <f>LN(D4/M$2)*D$1</f>
        <v>2.1277323519707961E-2</v>
      </c>
      <c r="N4">
        <f>LN(E4/N$2)*E$1</f>
        <v>9.1768109309478107E-3</v>
      </c>
      <c r="O4">
        <f>LN(F4/O$2)*F$1</f>
        <v>5.3873333537714718E-4</v>
      </c>
      <c r="P4">
        <f>LN(G4/P$2)*G$1</f>
        <v>3.5450388358706168E-2</v>
      </c>
      <c r="Q4">
        <f>LN(H4/Q$2)*H$1</f>
        <v>4.4812017449625107E-3</v>
      </c>
      <c r="R4">
        <f>LN(I4/R$2)*I$1</f>
        <v>1.2261152684063715E-2</v>
      </c>
      <c r="S4">
        <f>LN(J4/S$2)*J$1</f>
        <v>2.166001471749255E-2</v>
      </c>
      <c r="T4">
        <f>EXP(SUM(K4:S4)/SUM(B$1:J$1))</f>
        <v>1.0298152870635031</v>
      </c>
    </row>
    <row r="5" spans="1:23" x14ac:dyDescent="0.2">
      <c r="A5" t="s">
        <v>140</v>
      </c>
      <c r="B5">
        <v>39.103999999999999</v>
      </c>
      <c r="C5">
        <v>39.747999999999998</v>
      </c>
      <c r="D5">
        <v>81.057000000000002</v>
      </c>
      <c r="E5">
        <v>3.577</v>
      </c>
      <c r="F5">
        <v>23.26</v>
      </c>
      <c r="G5">
        <v>38.015999999999998</v>
      </c>
      <c r="H5">
        <v>386.2115</v>
      </c>
      <c r="I5">
        <v>84.218500000000006</v>
      </c>
      <c r="J5">
        <v>26.467500000000001</v>
      </c>
      <c r="K5">
        <f>LN(B5/K$2)*B$1</f>
        <v>8.3707325921991132E-3</v>
      </c>
      <c r="L5">
        <f>LN(C5/L$2)*C$1</f>
        <v>9.3399244476533166E-3</v>
      </c>
      <c r="M5">
        <f>LN(D5/M$2)*D$1</f>
        <v>3.0041530545739333E-3</v>
      </c>
      <c r="N5">
        <f>LN(E5/N$2)*E$1</f>
        <v>1.9408734672684849E-2</v>
      </c>
      <c r="O5">
        <f>LN(F5/O$2)*F$1</f>
        <v>3.7602121215733215E-3</v>
      </c>
      <c r="P5">
        <f>LN(G5/P$2)*G$1</f>
        <v>4.2937515496641168E-2</v>
      </c>
      <c r="Q5">
        <f>LN(H5/Q$2)*H$1</f>
        <v>6.3866035957895083E-3</v>
      </c>
      <c r="R5">
        <f>LN(I5/R$2)*I$1</f>
        <v>3.6372677662573141E-3</v>
      </c>
      <c r="S5">
        <f>LN(J5/S$2)*J$1</f>
        <v>1.6779341233790723E-2</v>
      </c>
      <c r="T5">
        <f>EXP(SUM(K5:S5)/SUM(B$1:J$1))</f>
        <v>1.0280945546560754</v>
      </c>
    </row>
    <row r="6" spans="1:23" x14ac:dyDescent="0.2">
      <c r="A6" t="s">
        <v>122</v>
      </c>
      <c r="B6">
        <v>38.798000000000002</v>
      </c>
      <c r="C6">
        <v>39.127000000000002</v>
      </c>
      <c r="D6">
        <v>83.769499999999994</v>
      </c>
      <c r="E6">
        <v>3.8359999999999999</v>
      </c>
      <c r="F6">
        <v>23.295999999999999</v>
      </c>
      <c r="G6">
        <v>36.8765</v>
      </c>
      <c r="H6">
        <v>386.07499999999999</v>
      </c>
      <c r="I6">
        <v>83.66149999999999</v>
      </c>
      <c r="J6">
        <v>26.586500000000001</v>
      </c>
      <c r="K6">
        <f>LN(B6/K$2)*B$1</f>
        <v>3.2243905123691945E-3</v>
      </c>
      <c r="L6">
        <f>LN(C6/L$2)*C$1</f>
        <v>4.3381835061105905E-4</v>
      </c>
      <c r="M6">
        <f>LN(D6/M$2)*D$1</f>
        <v>1.9846942118457403E-2</v>
      </c>
      <c r="N6">
        <f>LN(E6/N$2)*E$1</f>
        <v>3.2585006730550266E-2</v>
      </c>
      <c r="O6">
        <f>LN(F6/O$2)*F$1</f>
        <v>3.9653876613866901E-3</v>
      </c>
      <c r="P6">
        <f>LN(G6/P$2)*G$1</f>
        <v>2.7010863526291284E-2</v>
      </c>
      <c r="Q6">
        <f>LN(H6/Q$2)*H$1</f>
        <v>6.19001904587367E-3</v>
      </c>
      <c r="R6">
        <f>LN(I6/R$2)*I$1</f>
        <v>0</v>
      </c>
      <c r="S6">
        <f>LN(J6/S$2)*J$1</f>
        <v>1.8662636953237048E-2</v>
      </c>
      <c r="T6">
        <f>EXP(SUM(K6:S6)/SUM(B$1:J$1))</f>
        <v>1.027667096178658</v>
      </c>
    </row>
    <row r="7" spans="1:23" x14ac:dyDescent="0.2">
      <c r="A7" t="s">
        <v>146</v>
      </c>
      <c r="B7">
        <v>41.728999999999999</v>
      </c>
      <c r="C7">
        <v>40.923000000000002</v>
      </c>
      <c r="D7">
        <v>83.591999999999999</v>
      </c>
      <c r="E7">
        <v>3.589</v>
      </c>
      <c r="F7">
        <v>23.495999999999999</v>
      </c>
      <c r="G7">
        <v>36.262500000000003</v>
      </c>
      <c r="H7">
        <v>403.21100000000001</v>
      </c>
      <c r="I7">
        <v>87.499499999999998</v>
      </c>
      <c r="J7">
        <v>26.201499999999999</v>
      </c>
      <c r="K7">
        <f>LN(B7/K$2)*B$1</f>
        <v>5.0932234507572158E-2</v>
      </c>
      <c r="L7">
        <f>LN(C7/L$2)*C$1</f>
        <v>2.5816911610957099E-2</v>
      </c>
      <c r="M7">
        <f>LN(D7/M$2)*D$1</f>
        <v>1.8761579024797661E-2</v>
      </c>
      <c r="N7">
        <f>LN(E7/N$2)*E$1</f>
        <v>2.0040004204388083E-2</v>
      </c>
      <c r="O7">
        <f>LN(F7/O$2)*F$1</f>
        <v>5.099509436478254E-3</v>
      </c>
      <c r="P7">
        <f>LN(G7/P$2)*G$1</f>
        <v>1.8223784590564507E-2</v>
      </c>
      <c r="Q7">
        <f>LN(H7/Q$2)*H$1</f>
        <v>3.0341205656434871E-2</v>
      </c>
      <c r="R7">
        <f>LN(I7/R$2)*I$1</f>
        <v>2.4586143117080749E-2</v>
      </c>
      <c r="S7">
        <f>LN(J7/S$2)*J$1</f>
        <v>1.253882022603736E-2</v>
      </c>
      <c r="T7">
        <f>EXP(SUM(K7:S7)/SUM(B$1:J$1))</f>
        <v>1.051603049121024</v>
      </c>
    </row>
    <row r="8" spans="1:23" x14ac:dyDescent="0.2">
      <c r="A8" t="s">
        <v>22</v>
      </c>
      <c r="B8">
        <v>38.982999999999997</v>
      </c>
      <c r="C8">
        <v>40.121000000000002</v>
      </c>
      <c r="D8">
        <v>83.737499999999997</v>
      </c>
      <c r="E8">
        <v>3.9769999999999999</v>
      </c>
      <c r="F8">
        <v>23.2075</v>
      </c>
      <c r="G8">
        <v>38.020499999999998</v>
      </c>
      <c r="H8">
        <v>404.04500000000002</v>
      </c>
      <c r="I8">
        <v>84.995499999999993</v>
      </c>
      <c r="J8">
        <v>26.378499999999999</v>
      </c>
      <c r="K8">
        <f>LN(B8/K$2)*B$1</f>
        <v>6.3405711375488895E-3</v>
      </c>
      <c r="L8">
        <f>LN(C8/L$2)*C$1</f>
        <v>1.4622678660672855E-2</v>
      </c>
      <c r="M8">
        <f>LN(D8/M$2)*D$1</f>
        <v>1.9651441060345453E-2</v>
      </c>
      <c r="N8">
        <f>LN(E8/N$2)*E$1</f>
        <v>3.9388914590232478E-2</v>
      </c>
      <c r="O8">
        <f>LN(F8/O$2)*F$1</f>
        <v>3.4604278541421033E-3</v>
      </c>
      <c r="P8">
        <f>LN(G8/P$2)*G$1</f>
        <v>4.2999460369865149E-2</v>
      </c>
      <c r="Q8">
        <f>LN(H8/Q$2)*H$1</f>
        <v>3.1490285200332077E-2</v>
      </c>
      <c r="R8">
        <f>LN(I8/R$2)*I$1</f>
        <v>8.6711751979070828E-3</v>
      </c>
      <c r="S8">
        <f>LN(J8/S$2)*J$1</f>
        <v>1.5365283115609852E-2</v>
      </c>
      <c r="T8">
        <f>EXP(SUM(K8:S8)/SUM(B$1:J$1))</f>
        <v>1.0453774508907325</v>
      </c>
    </row>
    <row r="9" spans="1:23" x14ac:dyDescent="0.2">
      <c r="A9" t="s">
        <v>33</v>
      </c>
      <c r="B9">
        <v>39.870500000000007</v>
      </c>
      <c r="C9">
        <v>40.186500000000002</v>
      </c>
      <c r="D9">
        <v>85.858499999999992</v>
      </c>
      <c r="E9">
        <v>3.762</v>
      </c>
      <c r="F9">
        <v>23.149000000000001</v>
      </c>
      <c r="G9">
        <v>37.981999999999999</v>
      </c>
      <c r="H9">
        <v>388.89</v>
      </c>
      <c r="I9">
        <v>85.124499999999998</v>
      </c>
      <c r="J9">
        <v>28.297000000000001</v>
      </c>
      <c r="K9">
        <f>LN(B9/K$2)*B$1</f>
        <v>2.1087083672151827E-2</v>
      </c>
      <c r="L9">
        <f>LN(C9/L$2)*C$1</f>
        <v>1.5545275479157107E-2</v>
      </c>
      <c r="M9">
        <f>LN(D9/M$2)*D$1</f>
        <v>3.245055178789507E-2</v>
      </c>
      <c r="N9">
        <f>LN(E9/N$2)*E$1</f>
        <v>2.8913400118552261E-2</v>
      </c>
      <c r="O9">
        <f>LN(F9/O$2)*F$1</f>
        <v>3.1255826253726872E-3</v>
      </c>
      <c r="P9">
        <f>LN(G9/P$2)*G$1</f>
        <v>4.2469250435585172E-2</v>
      </c>
      <c r="Q9">
        <f>LN(H9/Q$2)*H$1</f>
        <v>1.0230130911506752E-2</v>
      </c>
      <c r="R9">
        <f>LN(I9/R$2)*I$1</f>
        <v>9.5024638751569929E-3</v>
      </c>
      <c r="S9">
        <f>LN(J9/S$2)*J$1</f>
        <v>4.4839096972617537E-2</v>
      </c>
      <c r="T9">
        <f>EXP(SUM(K9:S9)/SUM(B$1:J$1))</f>
        <v>1.0520705364956404</v>
      </c>
    </row>
    <row r="10" spans="1:23" x14ac:dyDescent="0.2">
      <c r="A10" t="s">
        <v>76</v>
      </c>
      <c r="B10">
        <v>39.116999999999997</v>
      </c>
      <c r="C10">
        <v>39.691499999999998</v>
      </c>
      <c r="D10">
        <v>82.63300000000001</v>
      </c>
      <c r="E10">
        <v>4.3730000000000002</v>
      </c>
      <c r="F10">
        <v>23.695</v>
      </c>
      <c r="G10">
        <v>37.695</v>
      </c>
      <c r="H10">
        <v>393.72050000000002</v>
      </c>
      <c r="I10">
        <v>85.347499999999997</v>
      </c>
      <c r="J10">
        <v>26.58</v>
      </c>
      <c r="K10">
        <f>LN(B10/K$2)*B$1</f>
        <v>8.5884752855410317E-3</v>
      </c>
      <c r="L10">
        <f>LN(C10/L$2)*C$1</f>
        <v>8.5354010449459269E-3</v>
      </c>
      <c r="M10">
        <f>LN(D10/M$2)*D$1</f>
        <v>1.28574046795126E-2</v>
      </c>
      <c r="N10">
        <f>LN(E10/N$2)*E$1</f>
        <v>5.7280326136806559E-2</v>
      </c>
      <c r="O10">
        <f>LN(F10/O$2)*F$1</f>
        <v>6.2184193642514868E-3</v>
      </c>
      <c r="P10">
        <f>LN(G10/P$2)*G$1</f>
        <v>3.8499757407492348E-2</v>
      </c>
      <c r="Q10">
        <f>LN(H10/Q$2)*H$1</f>
        <v>1.7095234600487681E-2</v>
      </c>
      <c r="R10">
        <f>LN(I10/R$2)*I$1</f>
        <v>1.0936531066238752E-2</v>
      </c>
      <c r="S10">
        <f>LN(J10/S$2)*J$1</f>
        <v>1.8559985701349428E-2</v>
      </c>
      <c r="T10">
        <f>EXP(SUM(K10:S10)/SUM(B$1:J$1))</f>
        <v>1.0445063405811448</v>
      </c>
    </row>
    <row r="11" spans="1:23" x14ac:dyDescent="0.2">
      <c r="A11" t="s">
        <v>10</v>
      </c>
      <c r="B11">
        <v>38.936</v>
      </c>
      <c r="C11">
        <v>39.896500000000003</v>
      </c>
      <c r="D11">
        <v>84.126000000000005</v>
      </c>
      <c r="E11">
        <v>4.01</v>
      </c>
      <c r="F11">
        <v>23.675000000000001</v>
      </c>
      <c r="G11">
        <v>39.107999999999997</v>
      </c>
      <c r="H11">
        <v>394.44650000000001</v>
      </c>
      <c r="I11">
        <v>85.55449999999999</v>
      </c>
      <c r="J11">
        <v>28.4435</v>
      </c>
      <c r="K11">
        <f>LN(B11/K$2)*B$1</f>
        <v>5.5502963286380843E-3</v>
      </c>
      <c r="L11">
        <f>LN(C11/L$2)*C$1</f>
        <v>1.144902764224064E-2</v>
      </c>
      <c r="M11">
        <f>LN(D11/M$2)*D$1</f>
        <v>2.2019909564181244E-2</v>
      </c>
      <c r="N11">
        <f>LN(E11/N$2)*E$1</f>
        <v>4.094646713657233E-2</v>
      </c>
      <c r="O11">
        <f>LN(F11/O$2)*F$1</f>
        <v>6.1063916967722259E-3</v>
      </c>
      <c r="P11">
        <f>LN(G11/P$2)*G$1</f>
        <v>5.7758501225226598E-2</v>
      </c>
      <c r="Q11">
        <f>LN(H11/Q$2)*H$1</f>
        <v>1.8119738618581561E-2</v>
      </c>
      <c r="R11">
        <f>LN(I11/R$2)*I$1</f>
        <v>1.2264356118691807E-2</v>
      </c>
      <c r="S11">
        <f>LN(J11/S$2)*J$1</f>
        <v>4.7006972755217862E-2</v>
      </c>
      <c r="T11">
        <f>EXP(SUM(K11:S11)/SUM(B$1:J$1))</f>
        <v>1.055426061132293</v>
      </c>
    </row>
    <row r="12" spans="1:23" x14ac:dyDescent="0.2">
      <c r="A12" t="s">
        <v>44</v>
      </c>
      <c r="B12">
        <v>40.939500000000002</v>
      </c>
      <c r="C12">
        <v>41.308999999999997</v>
      </c>
      <c r="D12">
        <v>86.165500000000009</v>
      </c>
      <c r="E12">
        <v>3.5750000000000002</v>
      </c>
      <c r="F12">
        <v>23.753</v>
      </c>
      <c r="G12">
        <v>38.170999999999999</v>
      </c>
      <c r="H12">
        <v>421.76650000000001</v>
      </c>
      <c r="I12">
        <v>87.332499999999996</v>
      </c>
      <c r="J12">
        <v>26.922999999999998</v>
      </c>
      <c r="K12">
        <f>LN(B12/K$2)*B$1</f>
        <v>3.8419596549052068E-2</v>
      </c>
      <c r="L12">
        <f>LN(C12/L$2)*C$1</f>
        <v>3.1126688881837169E-2</v>
      </c>
      <c r="M12">
        <f>LN(D12/M$2)*D$1</f>
        <v>3.4276892851412319E-2</v>
      </c>
      <c r="N12">
        <f>LN(E12/N$2)*E$1</f>
        <v>1.9303317228760841E-2</v>
      </c>
      <c r="O12">
        <f>LN(F12/O$2)*F$1</f>
        <v>6.5427656700056082E-3</v>
      </c>
      <c r="P12">
        <f>LN(G12/P$2)*G$1</f>
        <v>4.5066960345366634E-2</v>
      </c>
      <c r="Q12">
        <f>LN(H12/Q$2)*H$1</f>
        <v>5.5361878205177933E-2</v>
      </c>
      <c r="R12">
        <f>LN(I12/R$2)*I$1</f>
        <v>2.3538982927310676E-2</v>
      </c>
      <c r="S12">
        <f>LN(J12/S$2)*J$1</f>
        <v>2.3942818601597759E-2</v>
      </c>
      <c r="T12">
        <f>EXP(SUM(K12:S12)/SUM(B$1:J$1))</f>
        <v>1.0700307625705228</v>
      </c>
    </row>
    <row r="13" spans="1:23" x14ac:dyDescent="0.2">
      <c r="A13" t="s">
        <v>123</v>
      </c>
      <c r="B13">
        <v>38.607500000000002</v>
      </c>
      <c r="C13">
        <v>40.987499999999997</v>
      </c>
      <c r="D13">
        <v>82.245000000000005</v>
      </c>
      <c r="E13">
        <v>3.7759999999999998</v>
      </c>
      <c r="F13">
        <v>24.939</v>
      </c>
      <c r="G13">
        <v>37.453500000000012</v>
      </c>
      <c r="H13">
        <v>404.81150000000002</v>
      </c>
      <c r="I13">
        <v>85.204999999999998</v>
      </c>
      <c r="J13">
        <v>29.971499999999999</v>
      </c>
      <c r="K13">
        <f>LN(B13/K$2)*B$1</f>
        <v>0</v>
      </c>
      <c r="L13">
        <f>LN(C13/L$2)*C$1</f>
        <v>2.6707643273176204E-2</v>
      </c>
      <c r="M13">
        <f>LN(D13/M$2)*D$1</f>
        <v>1.044915281149938E-2</v>
      </c>
      <c r="N13">
        <f>LN(E13/N$2)*E$1</f>
        <v>2.961353607547252E-2</v>
      </c>
      <c r="O13">
        <f>LN(F13/O$2)*F$1</f>
        <v>1.3006918855384814E-2</v>
      </c>
      <c r="P13">
        <f>LN(G13/P$2)*G$1</f>
        <v>3.5136088150579808E-2</v>
      </c>
      <c r="Q13">
        <f>LN(H13/Q$2)*H$1</f>
        <v>3.2544273959555031E-2</v>
      </c>
      <c r="R13">
        <f>LN(I13/R$2)*I$1</f>
        <v>1.0020575679130093E-2</v>
      </c>
      <c r="S13">
        <f>LN(J13/S$2)*J$1</f>
        <v>6.8974795553980756E-2</v>
      </c>
      <c r="T13">
        <f>EXP(SUM(K13:S13)/SUM(B$1:J$1))</f>
        <v>1.0567732739580098</v>
      </c>
    </row>
    <row r="14" spans="1:23" x14ac:dyDescent="0.2">
      <c r="A14" t="s">
        <v>56</v>
      </c>
      <c r="B14">
        <v>39.993000000000002</v>
      </c>
      <c r="C14">
        <v>41.238999999999997</v>
      </c>
      <c r="D14">
        <v>85.083500000000001</v>
      </c>
      <c r="E14">
        <v>4.125</v>
      </c>
      <c r="F14">
        <v>23.72</v>
      </c>
      <c r="G14">
        <v>37.350999999999999</v>
      </c>
      <c r="H14">
        <v>394.43349999999998</v>
      </c>
      <c r="I14">
        <v>88.201499999999996</v>
      </c>
      <c r="J14">
        <v>27.149000000000001</v>
      </c>
      <c r="K14">
        <f>LN(B14/K$2)*B$1</f>
        <v>2.3096693232905349E-2</v>
      </c>
      <c r="L14">
        <f>LN(C14/L$2)*C$1</f>
        <v>3.0167468824416607E-2</v>
      </c>
      <c r="M14">
        <f>LN(D14/M$2)*D$1</f>
        <v>2.7810872232785808E-2</v>
      </c>
      <c r="N14">
        <f>LN(E14/N$2)*E$1</f>
        <v>4.6275877911707154E-2</v>
      </c>
      <c r="O14">
        <f>LN(F14/O$2)*F$1</f>
        <v>6.3583210510839228E-3</v>
      </c>
      <c r="P14">
        <f>LN(G14/P$2)*G$1</f>
        <v>3.3701882646726682E-2</v>
      </c>
      <c r="Q14">
        <f>LN(H14/Q$2)*H$1</f>
        <v>1.8101410091043765E-2</v>
      </c>
      <c r="R14">
        <f>LN(I14/R$2)*I$1</f>
        <v>2.8966229094697291E-2</v>
      </c>
      <c r="S14">
        <f>LN(J14/S$2)*J$1</f>
        <v>2.7452175172504409E-2</v>
      </c>
      <c r="T14">
        <f>EXP(SUM(K14:S14)/SUM(B$1:J$1))</f>
        <v>1.0607693595283545</v>
      </c>
    </row>
    <row r="15" spans="1:23" x14ac:dyDescent="0.2">
      <c r="A15" t="s">
        <v>55</v>
      </c>
      <c r="B15">
        <v>39.540500000000002</v>
      </c>
      <c r="C15">
        <v>41.335500000000003</v>
      </c>
      <c r="D15">
        <v>85.778500000000008</v>
      </c>
      <c r="E15">
        <v>3.956</v>
      </c>
      <c r="F15">
        <v>23.874500000000001</v>
      </c>
      <c r="G15">
        <v>36.857999999999997</v>
      </c>
      <c r="H15">
        <v>420.26150000000001</v>
      </c>
      <c r="I15">
        <v>84.942499999999995</v>
      </c>
      <c r="J15">
        <v>27.979500000000002</v>
      </c>
      <c r="K15">
        <f>LN(B15/K$2)*B$1</f>
        <v>1.5642566487749431E-2</v>
      </c>
      <c r="L15">
        <f>LN(C15/L$2)*C$1</f>
        <v>3.1489398101516242E-2</v>
      </c>
      <c r="M15">
        <f>LN(D15/M$2)*D$1</f>
        <v>3.1973559680799027E-2</v>
      </c>
      <c r="N15">
        <f>LN(E15/N$2)*E$1</f>
        <v>3.8391001234109511E-2</v>
      </c>
      <c r="O15">
        <f>LN(F15/O$2)*F$1</f>
        <v>7.2196556593105568E-3</v>
      </c>
      <c r="P15">
        <f>LN(G15/P$2)*G$1</f>
        <v>2.6748250678076055E-2</v>
      </c>
      <c r="Q15">
        <f>LN(H15/Q$2)*H$1</f>
        <v>5.3373927555944362E-2</v>
      </c>
      <c r="R15">
        <f>LN(I15/R$2)*I$1</f>
        <v>8.3292722647515666E-3</v>
      </c>
      <c r="S15">
        <f>LN(J15/S$2)*J$1</f>
        <v>4.0102022410852103E-2</v>
      </c>
      <c r="T15">
        <f>EXP(SUM(K15:S15)/SUM(B$1:J$1))</f>
        <v>1.0637063699125859</v>
      </c>
    </row>
    <row r="16" spans="1:23" x14ac:dyDescent="0.2">
      <c r="A16" t="s">
        <v>141</v>
      </c>
      <c r="B16">
        <v>43.039499999999997</v>
      </c>
      <c r="C16">
        <v>41.95</v>
      </c>
      <c r="D16">
        <v>86.493499999999997</v>
      </c>
      <c r="E16">
        <v>3.5139999999999998</v>
      </c>
      <c r="F16">
        <v>23.995000000000001</v>
      </c>
      <c r="G16">
        <v>38.667999999999999</v>
      </c>
      <c r="H16">
        <v>420.38650000000001</v>
      </c>
      <c r="I16">
        <v>86.682000000000002</v>
      </c>
      <c r="J16">
        <v>26.667999999999999</v>
      </c>
      <c r="K16">
        <f>LN(B16/K$2)*B$1</f>
        <v>7.1188562849170536E-2</v>
      </c>
      <c r="L16">
        <f>LN(C16/L$2)*C$1</f>
        <v>3.9835564394383204E-2</v>
      </c>
      <c r="M16">
        <f>LN(D16/M$2)*D$1</f>
        <v>3.6220986736196392E-2</v>
      </c>
      <c r="N16">
        <f>LN(E16/N$2)*E$1</f>
        <v>1.6059431415664408E-2</v>
      </c>
      <c r="O16">
        <f>LN(F16/O$2)*F$1</f>
        <v>7.8875807065809482E-3</v>
      </c>
      <c r="P16">
        <f>LN(G16/P$2)*G$1</f>
        <v>5.1837070156858428E-2</v>
      </c>
      <c r="Q16">
        <f>LN(H16/Q$2)*H$1</f>
        <v>5.3539310607851047E-2</v>
      </c>
      <c r="R16">
        <f>LN(I16/R$2)*I$1</f>
        <v>1.9440894440680229E-2</v>
      </c>
      <c r="S16">
        <f>LN(J16/S$2)*J$1</f>
        <v>1.9947599883454872E-2</v>
      </c>
      <c r="T16">
        <f>EXP(SUM(K16:S16)/SUM(B$1:J$1))</f>
        <v>1.0800913168888713</v>
      </c>
    </row>
    <row r="17" spans="1:20" x14ac:dyDescent="0.2">
      <c r="A17" t="s">
        <v>72</v>
      </c>
      <c r="B17">
        <v>39.162500000000001</v>
      </c>
      <c r="C17">
        <v>41.261000000000003</v>
      </c>
      <c r="D17">
        <v>87.141999999999996</v>
      </c>
      <c r="E17">
        <v>3.875</v>
      </c>
      <c r="F17">
        <v>24.271999999999998</v>
      </c>
      <c r="G17">
        <v>38.863500000000002</v>
      </c>
      <c r="H17">
        <v>411.19900000000001</v>
      </c>
      <c r="I17">
        <v>85.430999999999997</v>
      </c>
      <c r="J17">
        <v>31.175999999999998</v>
      </c>
      <c r="K17">
        <f>LN(B17/K$2)*B$1</f>
        <v>9.3500052572468573E-3</v>
      </c>
      <c r="L17">
        <f>LN(C17/L$2)*C$1</f>
        <v>3.0469113320406256E-2</v>
      </c>
      <c r="M17">
        <f>LN(D17/M$2)*D$1</f>
        <v>4.004311772778972E-2</v>
      </c>
      <c r="N17">
        <f>LN(E17/N$2)*E$1</f>
        <v>3.4491641846454542E-2</v>
      </c>
      <c r="O17">
        <f>LN(F17/O$2)*F$1</f>
        <v>9.4103457110261482E-3</v>
      </c>
      <c r="P17">
        <f>LN(G17/P$2)*G$1</f>
        <v>5.447634408643829E-2</v>
      </c>
      <c r="Q17">
        <f>LN(H17/Q$2)*H$1</f>
        <v>4.1250685790681821E-2</v>
      </c>
      <c r="R17">
        <f>LN(I17/R$2)*I$1</f>
        <v>1.1472538436036593E-2</v>
      </c>
      <c r="S17">
        <f>LN(J17/S$2)*J$1</f>
        <v>8.5516232836250913E-2</v>
      </c>
      <c r="T17">
        <f>EXP(SUM(K17:S17)/SUM(B$1:J$1))</f>
        <v>1.0802290788899578</v>
      </c>
    </row>
    <row r="18" spans="1:20" x14ac:dyDescent="0.2">
      <c r="A18" t="s">
        <v>68</v>
      </c>
      <c r="B18">
        <v>39.246000000000002</v>
      </c>
      <c r="C18">
        <v>40.42</v>
      </c>
      <c r="D18">
        <v>87.788000000000011</v>
      </c>
      <c r="E18">
        <v>4.319</v>
      </c>
      <c r="F18">
        <v>24.082999999999998</v>
      </c>
      <c r="G18">
        <v>40.692500000000003</v>
      </c>
      <c r="H18">
        <v>415.05399999999997</v>
      </c>
      <c r="I18">
        <v>89.214500000000001</v>
      </c>
      <c r="J18">
        <v>26.436499999999999</v>
      </c>
      <c r="K18">
        <f>LN(B18/K$2)*B$1</f>
        <v>1.0745239389591888E-2</v>
      </c>
      <c r="L18">
        <f>LN(C18/L$2)*C$1</f>
        <v>1.8822035967978368E-2</v>
      </c>
      <c r="M18">
        <f>LN(D18/M$2)*D$1</f>
        <v>4.3822338694756692E-2</v>
      </c>
      <c r="N18">
        <f>LN(E18/N$2)*E$1</f>
        <v>5.4938311472290557E-2</v>
      </c>
      <c r="O18">
        <f>LN(F18/O$2)*F$1</f>
        <v>8.3732441569215887E-3</v>
      </c>
      <c r="P18">
        <f>LN(G18/P$2)*G$1</f>
        <v>7.8543915580958815E-2</v>
      </c>
      <c r="Q18">
        <f>LN(H18/Q$2)*H$1</f>
        <v>4.6439996253228234E-2</v>
      </c>
      <c r="R18">
        <f>LN(I18/R$2)*I$1</f>
        <v>3.5225717324116848E-2</v>
      </c>
      <c r="S18">
        <f>LN(J18/S$2)*J$1</f>
        <v>1.6287344526231207E-2</v>
      </c>
      <c r="T18">
        <f>EXP(SUM(K18:S18)/SUM(B$1:J$1))</f>
        <v>1.0793649374839804</v>
      </c>
    </row>
    <row r="19" spans="1:20" x14ac:dyDescent="0.2">
      <c r="A19" t="s">
        <v>119</v>
      </c>
      <c r="B19">
        <v>43.451999999999998</v>
      </c>
      <c r="C19">
        <v>43.269500000000001</v>
      </c>
      <c r="D19">
        <v>80.58250000000001</v>
      </c>
      <c r="E19">
        <v>3.5550000000000002</v>
      </c>
      <c r="F19">
        <v>22.887</v>
      </c>
      <c r="G19">
        <v>36.837000000000003</v>
      </c>
      <c r="H19">
        <v>442.34500000000003</v>
      </c>
      <c r="I19">
        <v>91.872</v>
      </c>
      <c r="J19">
        <v>31.312000000000001</v>
      </c>
      <c r="K19">
        <f>LN(B19/K$2)*B$1</f>
        <v>7.7437086453424286E-2</v>
      </c>
      <c r="L19">
        <f>LN(C19/L$2)*C$1</f>
        <v>5.7351437289701913E-2</v>
      </c>
      <c r="M19">
        <f>LN(D19/M$2)*D$1</f>
        <v>0</v>
      </c>
      <c r="N19">
        <f>LN(E19/N$2)*E$1</f>
        <v>1.8245887331531492E-2</v>
      </c>
      <c r="O19">
        <f>LN(F19/O$2)*F$1</f>
        <v>1.6154779373838209E-3</v>
      </c>
      <c r="P19">
        <f>LN(G19/P$2)*G$1</f>
        <v>2.644998982524404E-2</v>
      </c>
      <c r="Q19">
        <f>LN(H19/Q$2)*H$1</f>
        <v>8.1854273200701433E-2</v>
      </c>
      <c r="R19">
        <f>LN(I19/R$2)*I$1</f>
        <v>5.1314968219306374E-2</v>
      </c>
      <c r="S19">
        <f>LN(J19/S$2)*J$1</f>
        <v>8.7343625730878241E-2</v>
      </c>
      <c r="T19">
        <f>EXP(SUM(K19:S19)/SUM(B$1:J$1))</f>
        <v>1.1028884494801703</v>
      </c>
    </row>
    <row r="20" spans="1:20" x14ac:dyDescent="0.2">
      <c r="A20" t="s">
        <v>120</v>
      </c>
      <c r="B20">
        <v>42.161000000000001</v>
      </c>
      <c r="C20">
        <v>42.616500000000002</v>
      </c>
      <c r="D20">
        <v>85.556000000000012</v>
      </c>
      <c r="E20">
        <v>3.698</v>
      </c>
      <c r="F20">
        <v>24.888500000000001</v>
      </c>
      <c r="G20">
        <v>37.968000000000004</v>
      </c>
      <c r="H20">
        <v>441.05700000000002</v>
      </c>
      <c r="I20">
        <v>89.4465</v>
      </c>
      <c r="J20">
        <v>27.563500000000001</v>
      </c>
      <c r="K20">
        <f>LN(B20/K$2)*B$1</f>
        <v>5.7679083492928544E-2</v>
      </c>
      <c r="L20">
        <f>LN(C20/L$2)*C$1</f>
        <v>4.8750894993376273E-2</v>
      </c>
      <c r="M20">
        <f>LN(D20/M$2)*D$1</f>
        <v>3.0644582490021124E-2</v>
      </c>
      <c r="N20">
        <f>LN(E20/N$2)*E$1</f>
        <v>2.5679238029129397E-2</v>
      </c>
      <c r="O20">
        <f>LN(F20/O$2)*F$1</f>
        <v>1.2738000104130223E-2</v>
      </c>
      <c r="P20">
        <f>LN(G20/P$2)*G$1</f>
        <v>4.2276313563051005E-2</v>
      </c>
      <c r="Q20">
        <f>LN(H20/Q$2)*H$1</f>
        <v>8.0232638748890667E-2</v>
      </c>
      <c r="R20">
        <f>LN(I20/R$2)*I$1</f>
        <v>3.6649277775480632E-2</v>
      </c>
      <c r="S20">
        <f>LN(J20/S$2)*J$1</f>
        <v>3.381331946425202E-2</v>
      </c>
      <c r="T20">
        <f>EXP(SUM(K20:S20)/SUM(B$1:J$1))</f>
        <v>1.0940092683027332</v>
      </c>
    </row>
    <row r="21" spans="1:20" x14ac:dyDescent="0.2">
      <c r="A21" t="s">
        <v>118</v>
      </c>
      <c r="B21">
        <v>39.350999999999999</v>
      </c>
      <c r="C21">
        <v>41.360500000000002</v>
      </c>
      <c r="D21">
        <v>86.431000000000012</v>
      </c>
      <c r="E21">
        <v>4.5789999999999997</v>
      </c>
      <c r="F21">
        <v>24.698499999999999</v>
      </c>
      <c r="G21">
        <v>39.150000000000013</v>
      </c>
      <c r="H21">
        <v>391.95699999999999</v>
      </c>
      <c r="I21">
        <v>86.878</v>
      </c>
      <c r="J21">
        <v>27.648</v>
      </c>
      <c r="K21">
        <f>LN(B21/K$2)*B$1</f>
        <v>1.2495518001817734E-2</v>
      </c>
      <c r="L21">
        <f>LN(C21/L$2)*C$1</f>
        <v>3.1831363513267798E-2</v>
      </c>
      <c r="M21">
        <f>LN(D21/M$2)*D$1</f>
        <v>3.5851111209223886E-2</v>
      </c>
      <c r="N21">
        <f>LN(E21/N$2)*E$1</f>
        <v>6.5956611006200802E-2</v>
      </c>
      <c r="O21">
        <f>LN(F21/O$2)*F$1</f>
        <v>1.1721314793338912E-2</v>
      </c>
      <c r="P21">
        <f>LN(G21/P$2)*G$1</f>
        <v>5.8320241496249946E-2</v>
      </c>
      <c r="Q21">
        <f>LN(H21/Q$2)*H$1</f>
        <v>1.4598760602481185E-2</v>
      </c>
      <c r="R21">
        <f>LN(I21/R$2)*I$1</f>
        <v>2.0678904176874548E-2</v>
      </c>
      <c r="S21">
        <f>LN(J21/S$2)*J$1</f>
        <v>3.5098358925739023E-2</v>
      </c>
      <c r="T21">
        <f>EXP(SUM(K21:S21)/SUM(B$1:J$1))</f>
        <v>1.0723744202742835</v>
      </c>
    </row>
    <row r="22" spans="1:20" x14ac:dyDescent="0.2">
      <c r="A22" t="s">
        <v>143</v>
      </c>
      <c r="B22">
        <v>42.145499999999998</v>
      </c>
      <c r="C22">
        <v>41.111499999999999</v>
      </c>
      <c r="D22">
        <v>85.162000000000006</v>
      </c>
      <c r="E22">
        <v>3.5739999999999998</v>
      </c>
      <c r="F22">
        <v>24.932500000000001</v>
      </c>
      <c r="G22">
        <v>39.844999999999999</v>
      </c>
      <c r="H22">
        <v>416.01499999999999</v>
      </c>
      <c r="I22">
        <v>88.420999999999992</v>
      </c>
      <c r="J22">
        <v>30.632000000000001</v>
      </c>
      <c r="K22">
        <f>LN(B22/K$2)*B$1</f>
        <v>5.7438207098791286E-2</v>
      </c>
      <c r="L22">
        <f>LN(C22/L$2)*C$1</f>
        <v>2.8416126859685364E-2</v>
      </c>
      <c r="M22">
        <f>LN(D22/M$2)*D$1</f>
        <v>2.8282746327217927E-2</v>
      </c>
      <c r="N22">
        <f>LN(E22/N$2)*E$1</f>
        <v>1.9250586389188199E-2</v>
      </c>
      <c r="O22">
        <f>LN(F22/O$2)*F$1</f>
        <v>1.2972336100604134E-2</v>
      </c>
      <c r="P22">
        <f>LN(G22/P$2)*G$1</f>
        <v>6.752921830175361E-2</v>
      </c>
      <c r="Q22">
        <f>LN(H22/Q$2)*H$1</f>
        <v>4.7726116775527468E-2</v>
      </c>
      <c r="R22">
        <f>LN(I22/R$2)*I$1</f>
        <v>3.0328633898025925E-2</v>
      </c>
      <c r="S22">
        <f>LN(J22/S$2)*J$1</f>
        <v>7.8126063561575587E-2</v>
      </c>
      <c r="T22">
        <f>EXP(SUM(K22:S22)/SUM(B$1:J$1))</f>
        <v>1.0944379718416115</v>
      </c>
    </row>
    <row r="23" spans="1:20" x14ac:dyDescent="0.2">
      <c r="A23" t="s">
        <v>45</v>
      </c>
      <c r="B23">
        <v>42.419499999999999</v>
      </c>
      <c r="C23">
        <v>43.100499999999997</v>
      </c>
      <c r="D23">
        <v>84.013000000000005</v>
      </c>
      <c r="E23">
        <v>3.4350000000000001</v>
      </c>
      <c r="F23">
        <v>24.381</v>
      </c>
      <c r="G23">
        <v>39.734499999999997</v>
      </c>
      <c r="H23">
        <v>454.27800000000002</v>
      </c>
      <c r="I23">
        <v>90.884500000000003</v>
      </c>
      <c r="J23">
        <v>27.997</v>
      </c>
      <c r="K23">
        <f>LN(B23/K$2)*B$1</f>
        <v>6.1683278774575058E-2</v>
      </c>
      <c r="L23">
        <f>LN(C23/L$2)*C$1</f>
        <v>5.5138082666865158E-2</v>
      </c>
      <c r="M23">
        <f>LN(D23/M$2)*D$1</f>
        <v>2.1332141290820224E-2</v>
      </c>
      <c r="N23">
        <f>LN(E23/N$2)*E$1</f>
        <v>1.1773615917355797E-2</v>
      </c>
      <c r="O23">
        <f>LN(F23/O$2)*F$1</f>
        <v>1.0004796977872871E-2</v>
      </c>
      <c r="P23">
        <f>LN(G23/P$2)*G$1</f>
        <v>6.6075847861199105E-2</v>
      </c>
      <c r="Q23">
        <f>LN(H23/Q$2)*H$1</f>
        <v>9.6657642675142902E-2</v>
      </c>
      <c r="R23">
        <f>LN(I23/R$2)*I$1</f>
        <v>4.5391365219563364E-2</v>
      </c>
      <c r="S23">
        <f>LN(J23/S$2)*J$1</f>
        <v>4.0364517561898773E-2</v>
      </c>
      <c r="T23">
        <f>EXP(SUM(K23:S23)/SUM(B$1:J$1))</f>
        <v>1.1047210429837149</v>
      </c>
    </row>
    <row r="24" spans="1:20" x14ac:dyDescent="0.2">
      <c r="A24" t="s">
        <v>73</v>
      </c>
      <c r="B24">
        <v>42.177499999999988</v>
      </c>
      <c r="C24">
        <v>44.935000000000002</v>
      </c>
      <c r="D24">
        <v>89.3185</v>
      </c>
      <c r="E24">
        <v>3.2770000000000001</v>
      </c>
      <c r="F24">
        <v>23.755500000000001</v>
      </c>
      <c r="G24">
        <v>38.933999999999997</v>
      </c>
      <c r="H24">
        <v>459.61099999999999</v>
      </c>
      <c r="I24">
        <v>97.692000000000007</v>
      </c>
      <c r="J24">
        <v>28.771000000000001</v>
      </c>
      <c r="K24">
        <f>LN(B24/K$2)*B$1</f>
        <v>5.7935403009437302E-2</v>
      </c>
      <c r="L24">
        <f>LN(C24/L$2)*C$1</f>
        <v>7.8712958645717632E-2</v>
      </c>
      <c r="M24">
        <f>LN(D24/M$2)*D$1</f>
        <v>5.2666196146927816E-2</v>
      </c>
      <c r="N24">
        <f>LN(E24/N$2)*E$1</f>
        <v>2.8980642383674708E-3</v>
      </c>
      <c r="O24">
        <f>LN(F24/O$2)*F$1</f>
        <v>6.5567283037923779E-3</v>
      </c>
      <c r="P24">
        <f>LN(G24/P$2)*G$1</f>
        <v>5.5424846775790543E-2</v>
      </c>
      <c r="Q24">
        <f>LN(H24/Q$2)*H$1</f>
        <v>0.10314814385606487</v>
      </c>
      <c r="R24">
        <f>LN(I24/R$2)*I$1</f>
        <v>8.4983259772849817E-2</v>
      </c>
      <c r="S24">
        <f>LN(J24/S$2)*J$1</f>
        <v>5.181314026547227E-2</v>
      </c>
      <c r="T24">
        <f>EXP(SUM(K24:S24)/SUM(B$1:J$1))</f>
        <v>1.1280550010715977</v>
      </c>
    </row>
    <row r="25" spans="1:20" x14ac:dyDescent="0.2">
      <c r="A25" t="s">
        <v>126</v>
      </c>
      <c r="B25">
        <v>43.404000000000003</v>
      </c>
      <c r="C25">
        <v>45.335999999999999</v>
      </c>
      <c r="D25">
        <v>83.878500000000003</v>
      </c>
      <c r="E25">
        <v>3.472</v>
      </c>
      <c r="F25">
        <v>22.988499999999998</v>
      </c>
      <c r="G25">
        <v>36.784999999999997</v>
      </c>
      <c r="H25">
        <v>465.96300000000002</v>
      </c>
      <c r="I25">
        <v>94.278999999999996</v>
      </c>
      <c r="J25">
        <v>31.434000000000001</v>
      </c>
      <c r="K25">
        <f>LN(B25/K$2)*B$1</f>
        <v>7.6713042293626882E-2</v>
      </c>
      <c r="L25">
        <f>LN(C25/L$2)*C$1</f>
        <v>8.3737837994982023E-2</v>
      </c>
      <c r="M25">
        <f>LN(D25/M$2)*D$1</f>
        <v>2.0512307608080114E-2</v>
      </c>
      <c r="N25">
        <f>LN(E25/N$2)*E$1</f>
        <v>1.3793034752938284E-2</v>
      </c>
      <c r="O25">
        <f>LN(F25/O$2)*F$1</f>
        <v>2.2025407853831025E-3</v>
      </c>
      <c r="P25">
        <f>LN(G25/P$2)*G$1</f>
        <v>2.5710706728122087E-2</v>
      </c>
      <c r="Q25">
        <f>LN(H25/Q$2)*H$1</f>
        <v>0.11078125051588016</v>
      </c>
      <c r="R25">
        <f>LN(I25/R$2)*I$1</f>
        <v>6.5490924590692598E-2</v>
      </c>
      <c r="S25">
        <f>LN(J25/S$2)*J$1</f>
        <v>8.8976163717536361E-2</v>
      </c>
      <c r="T25">
        <f>EXP(SUM(K25:S25)/SUM(B$1:J$1))</f>
        <v>1.1263450795763903</v>
      </c>
    </row>
    <row r="26" spans="1:20" x14ac:dyDescent="0.2">
      <c r="A26" t="s">
        <v>30</v>
      </c>
      <c r="B26">
        <v>41.538499999999999</v>
      </c>
      <c r="C26">
        <v>42.198999999999998</v>
      </c>
      <c r="D26">
        <v>87.784500000000008</v>
      </c>
      <c r="E26">
        <v>4.3860000000000001</v>
      </c>
      <c r="F26">
        <v>24.875</v>
      </c>
      <c r="G26">
        <v>38.944000000000003</v>
      </c>
      <c r="H26">
        <v>411.36149999999998</v>
      </c>
      <c r="I26">
        <v>89.040500000000009</v>
      </c>
      <c r="J26">
        <v>29.928999999999998</v>
      </c>
      <c r="K26">
        <f>LN(B26/K$2)*B$1</f>
        <v>4.7934840670198729E-2</v>
      </c>
      <c r="L26">
        <f>LN(C26/L$2)*C$1</f>
        <v>4.3182738615372113E-2</v>
      </c>
      <c r="M26">
        <f>LN(D26/M$2)*D$1</f>
        <v>4.3801938061878022E-2</v>
      </c>
      <c r="N26">
        <f>LN(E26/N$2)*E$1</f>
        <v>5.7839824892806563E-2</v>
      </c>
      <c r="O26">
        <f>LN(F26/O$2)*F$1</f>
        <v>1.2666018500429511E-2</v>
      </c>
      <c r="P26">
        <f>LN(G26/P$2)*G$1</f>
        <v>5.5559247059233409E-2</v>
      </c>
      <c r="Q26">
        <f>LN(H26/Q$2)*H$1</f>
        <v>4.1470411406468163E-2</v>
      </c>
      <c r="R26">
        <f>LN(I26/R$2)*I$1</f>
        <v>3.4155615482830304E-2</v>
      </c>
      <c r="S26">
        <f>LN(J26/S$2)*J$1</f>
        <v>6.8379068232933327E-2</v>
      </c>
      <c r="T26">
        <f>EXP(SUM(K26:S26)/SUM(B$1:J$1))</f>
        <v>1.1037970139292215</v>
      </c>
    </row>
    <row r="27" spans="1:20" x14ac:dyDescent="0.2">
      <c r="A27" t="s">
        <v>124</v>
      </c>
      <c r="B27">
        <v>40.637999999999998</v>
      </c>
      <c r="C27">
        <v>42.471500000000013</v>
      </c>
      <c r="D27">
        <v>84.586500000000001</v>
      </c>
      <c r="E27">
        <v>3.7040000000000002</v>
      </c>
      <c r="F27">
        <v>25.956499999999998</v>
      </c>
      <c r="G27">
        <v>42.289000000000001</v>
      </c>
      <c r="H27">
        <v>428.95600000000002</v>
      </c>
      <c r="I27">
        <v>93.363500000000002</v>
      </c>
      <c r="J27">
        <v>30.585000000000001</v>
      </c>
      <c r="K27">
        <f>LN(B27/K$2)*B$1</f>
        <v>3.357739903917361E-2</v>
      </c>
      <c r="L27">
        <f>LN(C27/L$2)*C$1</f>
        <v>4.6823251264785655E-2</v>
      </c>
      <c r="M27">
        <f>LN(D27/M$2)*D$1</f>
        <v>2.4813196443823408E-2</v>
      </c>
      <c r="N27">
        <f>LN(E27/N$2)*E$1</f>
        <v>2.5984809106306159E-2</v>
      </c>
      <c r="O27">
        <f>LN(F27/O$2)*F$1</f>
        <v>1.8312238544869356E-2</v>
      </c>
      <c r="P27">
        <f>LN(G27/P$2)*G$1</f>
        <v>9.8683764433021126E-2</v>
      </c>
      <c r="Q27">
        <f>LN(H27/Q$2)*H$1</f>
        <v>6.4761627664985139E-2</v>
      </c>
      <c r="R27">
        <f>LN(I27/R$2)*I$1</f>
        <v>6.0142227175486035E-2</v>
      </c>
      <c r="S27">
        <f>LN(J27/S$2)*J$1</f>
        <v>7.7481427104518899E-2</v>
      </c>
      <c r="T27">
        <f>EXP(SUM(K27:S27)/SUM(B$1:J$1))</f>
        <v>1.1161365025298235</v>
      </c>
    </row>
    <row r="28" spans="1:20" x14ac:dyDescent="0.2">
      <c r="A28" t="s">
        <v>60</v>
      </c>
      <c r="B28">
        <v>41.152500000000003</v>
      </c>
      <c r="C28">
        <v>43.15</v>
      </c>
      <c r="D28">
        <v>87.206500000000005</v>
      </c>
      <c r="E28">
        <v>4.0659999999999998</v>
      </c>
      <c r="F28">
        <v>24.477</v>
      </c>
      <c r="G28">
        <v>38.789000000000001</v>
      </c>
      <c r="H28">
        <v>435.38</v>
      </c>
      <c r="I28">
        <v>90.387</v>
      </c>
      <c r="J28">
        <v>31.512</v>
      </c>
      <c r="K28">
        <f>LN(B28/K$2)*B$1</f>
        <v>4.1819004920814876E-2</v>
      </c>
      <c r="L28">
        <f>LN(C28/L$2)*C$1</f>
        <v>5.5787270374627079E-2</v>
      </c>
      <c r="M28">
        <f>LN(D28/M$2)*D$1</f>
        <v>4.0421711624491465E-2</v>
      </c>
      <c r="N28">
        <f>LN(E28/N$2)*E$1</f>
        <v>4.3560485642672238E-2</v>
      </c>
      <c r="O28">
        <f>LN(F28/O$2)*F$1</f>
        <v>1.0526153443304971E-2</v>
      </c>
      <c r="P28">
        <f>LN(G28/P$2)*G$1</f>
        <v>5.3472153985830398E-2</v>
      </c>
      <c r="Q28">
        <f>LN(H28/Q$2)*H$1</f>
        <v>7.3028211928732004E-2</v>
      </c>
      <c r="R28">
        <f>LN(I28/R$2)*I$1</f>
        <v>4.2382643004788348E-2</v>
      </c>
      <c r="S28">
        <f>LN(J28/S$2)*J$1</f>
        <v>9.0016600387005125E-2</v>
      </c>
      <c r="T28">
        <f>EXP(SUM(K28:S28)/SUM(B$1:J$1))</f>
        <v>1.1162547098784561</v>
      </c>
    </row>
    <row r="29" spans="1:20" x14ac:dyDescent="0.2">
      <c r="A29" t="s">
        <v>27</v>
      </c>
      <c r="B29">
        <v>41.295499999999997</v>
      </c>
      <c r="C29">
        <v>43.362499999999997</v>
      </c>
      <c r="D29">
        <v>84.698000000000008</v>
      </c>
      <c r="E29">
        <v>3.9409999999999998</v>
      </c>
      <c r="F29">
        <v>25.131499999999999</v>
      </c>
      <c r="G29">
        <v>38.811</v>
      </c>
      <c r="H29">
        <v>421.43650000000002</v>
      </c>
      <c r="I29">
        <v>90.013499999999993</v>
      </c>
      <c r="J29">
        <v>35.264499999999998</v>
      </c>
      <c r="K29">
        <f>LN(B29/K$2)*B$1</f>
        <v>4.4091379623865022E-2</v>
      </c>
      <c r="L29">
        <f>LN(C29/L$2)*C$1</f>
        <v>5.8565752506868851E-2</v>
      </c>
      <c r="M29">
        <f>LN(D29/M$2)*D$1</f>
        <v>2.5487242891656454E-2</v>
      </c>
      <c r="N29">
        <f>LN(E29/N$2)*E$1</f>
        <v>3.7674957376294844E-2</v>
      </c>
      <c r="O29">
        <f>LN(F29/O$2)*F$1</f>
        <v>1.4027034956263602E-2</v>
      </c>
      <c r="P29">
        <f>LN(G29/P$2)*G$1</f>
        <v>5.3768893883937241E-2</v>
      </c>
      <c r="Q29">
        <f>LN(H29/Q$2)*H$1</f>
        <v>5.4926589910382149E-2</v>
      </c>
      <c r="R29">
        <f>LN(I29/R$2)*I$1</f>
        <v>4.0112930055453563E-2</v>
      </c>
      <c r="S29">
        <f>LN(J29/S$2)*J$1</f>
        <v>0.13724941067980792</v>
      </c>
      <c r="T29">
        <f>EXP(SUM(K29:S29)/SUM(B$1:J$1))</f>
        <v>1.1203150761860561</v>
      </c>
    </row>
    <row r="30" spans="1:20" x14ac:dyDescent="0.2">
      <c r="A30" t="s">
        <v>132</v>
      </c>
      <c r="B30">
        <v>42.703499999999998</v>
      </c>
      <c r="C30">
        <v>44.763000000000012</v>
      </c>
      <c r="D30">
        <v>82.605500000000006</v>
      </c>
      <c r="E30">
        <v>3.2269999999999999</v>
      </c>
      <c r="F30">
        <v>27.99</v>
      </c>
      <c r="G30">
        <v>41.752000000000002</v>
      </c>
      <c r="H30">
        <v>458.86399999999998</v>
      </c>
      <c r="I30">
        <v>96.526499999999999</v>
      </c>
      <c r="J30">
        <v>29.838999999999999</v>
      </c>
      <c r="K30">
        <f>LN(B30/K$2)*B$1</f>
        <v>6.6054438018816747E-2</v>
      </c>
      <c r="L30">
        <f>LN(C30/L$2)*C$1</f>
        <v>7.6543892069346947E-2</v>
      </c>
      <c r="M30">
        <f>LN(D30/M$2)*D$1</f>
        <v>1.2687089426817027E-2</v>
      </c>
      <c r="N30">
        <f>LN(E30/N$2)*E$1</f>
        <v>0</v>
      </c>
      <c r="O30">
        <f>LN(F30/O$2)*F$1</f>
        <v>2.8318811882564347E-2</v>
      </c>
      <c r="P30">
        <f>LN(G30/P$2)*G$1</f>
        <v>9.1995645969063344E-2</v>
      </c>
      <c r="Q30">
        <f>LN(H30/Q$2)*H$1</f>
        <v>0.10224356063538068</v>
      </c>
      <c r="R30">
        <f>LN(I30/R$2)*I$1</f>
        <v>7.8404495258671464E-2</v>
      </c>
      <c r="S30">
        <f>LN(J30/S$2)*J$1</f>
        <v>6.7114730564923036E-2</v>
      </c>
      <c r="T30">
        <f>EXP(SUM(K30:S30)/SUM(B$1:J$1))</f>
        <v>1.136122463387889</v>
      </c>
    </row>
    <row r="31" spans="1:20" x14ac:dyDescent="0.2">
      <c r="A31" t="s">
        <v>145</v>
      </c>
      <c r="B31">
        <v>41</v>
      </c>
      <c r="C31">
        <v>43.018500000000003</v>
      </c>
      <c r="D31">
        <v>87.415500000000009</v>
      </c>
      <c r="E31">
        <v>3.6779999999999999</v>
      </c>
      <c r="F31">
        <v>27.4115</v>
      </c>
      <c r="G31">
        <v>40.920499999999997</v>
      </c>
      <c r="H31">
        <v>425.79</v>
      </c>
      <c r="I31">
        <v>91.964500000000001</v>
      </c>
      <c r="J31">
        <v>32.317999999999998</v>
      </c>
      <c r="K31">
        <f>LN(B31/K$2)*B$1</f>
        <v>3.9386951240224961E-2</v>
      </c>
      <c r="L31">
        <f>LN(C31/L$2)*C$1</f>
        <v>5.4061018275153437E-2</v>
      </c>
      <c r="M31">
        <f>LN(D31/M$2)*D$1</f>
        <v>4.1646552368855422E-2</v>
      </c>
      <c r="N31">
        <f>LN(E31/N$2)*E$1</f>
        <v>2.4657075085768334E-2</v>
      </c>
      <c r="O31">
        <f>LN(F31/O$2)*F$1</f>
        <v>2.5548068645617247E-2</v>
      </c>
      <c r="P31">
        <f>LN(G31/P$2)*G$1</f>
        <v>8.1468011445312447E-2</v>
      </c>
      <c r="Q31">
        <f>LN(H31/Q$2)*H$1</f>
        <v>6.0641876460242251E-2</v>
      </c>
      <c r="R31">
        <f>LN(I31/R$2)*I$1</f>
        <v>5.1866572302061924E-2</v>
      </c>
      <c r="S31">
        <f>LN(J31/S$2)*J$1</f>
        <v>0.10061944127356615</v>
      </c>
      <c r="T31">
        <f>EXP(SUM(K31:S31)/SUM(B$1:J$1))</f>
        <v>1.1241438653751206</v>
      </c>
    </row>
    <row r="32" spans="1:20" x14ac:dyDescent="0.2">
      <c r="A32" t="s">
        <v>81</v>
      </c>
      <c r="B32">
        <v>42.433500000000002</v>
      </c>
      <c r="C32">
        <v>44.002499999999998</v>
      </c>
      <c r="D32">
        <v>86.0745</v>
      </c>
      <c r="E32">
        <v>3.7949999999999999</v>
      </c>
      <c r="F32">
        <v>26.527000000000001</v>
      </c>
      <c r="G32">
        <v>39.183</v>
      </c>
      <c r="H32">
        <v>455.24250000000001</v>
      </c>
      <c r="I32">
        <v>93.344499999999996</v>
      </c>
      <c r="J32">
        <v>31.134499999999999</v>
      </c>
      <c r="K32">
        <f>LN(B32/K$2)*B$1</f>
        <v>6.189944330616854E-2</v>
      </c>
      <c r="L32">
        <f>LN(C32/L$2)*C$1</f>
        <v>6.6852362976159693E-2</v>
      </c>
      <c r="M32">
        <f>LN(D32/M$2)*D$1</f>
        <v>3.3736213847284195E-2</v>
      </c>
      <c r="N32">
        <f>LN(E32/N$2)*E$1</f>
        <v>3.0559579882063512E-2</v>
      </c>
      <c r="O32">
        <f>LN(F32/O$2)*F$1</f>
        <v>2.1196592953942234E-2</v>
      </c>
      <c r="P32">
        <f>LN(G32/P$2)*G$1</f>
        <v>5.8761186248239498E-2</v>
      </c>
      <c r="Q32">
        <f>LN(H32/Q$2)*H$1</f>
        <v>9.7837107714282556E-2</v>
      </c>
      <c r="R32">
        <f>LN(I32/R$2)*I$1</f>
        <v>6.0030667274216062E-2</v>
      </c>
      <c r="S32">
        <f>LN(J32/S$2)*J$1</f>
        <v>8.4957021602250743E-2</v>
      </c>
      <c r="T32">
        <f>EXP(SUM(K32:S32)/SUM(B$1:J$1))</f>
        <v>1.1340375663698752</v>
      </c>
    </row>
    <row r="33" spans="1:20" x14ac:dyDescent="0.2">
      <c r="A33" t="s">
        <v>133</v>
      </c>
      <c r="B33">
        <v>42.202500000000001</v>
      </c>
      <c r="C33">
        <v>45.041499999999999</v>
      </c>
      <c r="D33">
        <v>83.089500000000001</v>
      </c>
      <c r="E33">
        <v>3.528</v>
      </c>
      <c r="F33">
        <v>29.204000000000001</v>
      </c>
      <c r="G33">
        <v>41.875999999999998</v>
      </c>
      <c r="H33">
        <v>464.13799999999998</v>
      </c>
      <c r="I33">
        <v>94.79249999999999</v>
      </c>
      <c r="J33">
        <v>29.516999999999999</v>
      </c>
      <c r="K33">
        <f>LN(B33/K$2)*B$1</f>
        <v>5.832357491395012E-2</v>
      </c>
      <c r="L33">
        <f>LN(C33/L$2)*C$1</f>
        <v>8.0051856291101023E-2</v>
      </c>
      <c r="M33">
        <f>LN(D33/M$2)*D$1</f>
        <v>1.5676387916801759E-2</v>
      </c>
      <c r="N33">
        <f>LN(E33/N$2)*E$1</f>
        <v>1.6808881249262345E-2</v>
      </c>
      <c r="O33">
        <f>LN(F33/O$2)*F$1</f>
        <v>3.3951712749130412E-2</v>
      </c>
      <c r="P33">
        <f>LN(G33/P$2)*G$1</f>
        <v>9.3547622912196357E-2</v>
      </c>
      <c r="Q33">
        <f>LN(H33/Q$2)*H$1</f>
        <v>0.10859888000496408</v>
      </c>
      <c r="R33">
        <f>LN(I33/R$2)*I$1</f>
        <v>6.8468295163745085E-2</v>
      </c>
      <c r="S33">
        <f>LN(J33/S$2)*J$1</f>
        <v>6.2559771602516467E-2</v>
      </c>
      <c r="T33">
        <f>EXP(SUM(K33:S33)/SUM(B$1:J$1))</f>
        <v>1.1401812405089151</v>
      </c>
    </row>
    <row r="34" spans="1:20" x14ac:dyDescent="0.2">
      <c r="A34" t="s">
        <v>52</v>
      </c>
      <c r="B34">
        <v>44.889499999999998</v>
      </c>
      <c r="C34">
        <v>46.715000000000003</v>
      </c>
      <c r="D34">
        <v>89.212500000000006</v>
      </c>
      <c r="E34">
        <v>4.9240000000000004</v>
      </c>
      <c r="F34">
        <v>24.8855</v>
      </c>
      <c r="G34">
        <v>35.021500000000003</v>
      </c>
      <c r="H34">
        <v>470.69049999999999</v>
      </c>
      <c r="I34">
        <v>92.585499999999996</v>
      </c>
      <c r="J34">
        <v>25.430499999999999</v>
      </c>
      <c r="K34">
        <f>LN(B34/K$2)*B$1</f>
        <v>9.8757961141129391E-2</v>
      </c>
      <c r="L34">
        <f>LN(C34/L$2)*C$1</f>
        <v>0.10068491918534535</v>
      </c>
      <c r="M34">
        <f>LN(D34/M$2)*D$1</f>
        <v>5.2058586909205645E-2</v>
      </c>
      <c r="N34">
        <f>LN(E34/N$2)*E$1</f>
        <v>7.9648370312923156E-2</v>
      </c>
      <c r="O34">
        <f>LN(F34/O$2)*F$1</f>
        <v>1.2722007566963458E-2</v>
      </c>
      <c r="P34">
        <f>LN(G34/P$2)*G$1</f>
        <v>0</v>
      </c>
      <c r="Q34">
        <f>LN(H34/Q$2)*H$1</f>
        <v>0.11639497940518158</v>
      </c>
      <c r="R34">
        <f>LN(I34/R$2)*I$1</f>
        <v>5.5555470204584963E-2</v>
      </c>
      <c r="S34">
        <f>LN(J34/S$2)*J$1</f>
        <v>0</v>
      </c>
      <c r="T34">
        <f>EXP(SUM(K34:S34)/SUM(B$1:J$1))</f>
        <v>1.1340353869920716</v>
      </c>
    </row>
    <row r="35" spans="1:20" x14ac:dyDescent="0.2">
      <c r="A35" t="s">
        <v>65</v>
      </c>
      <c r="B35">
        <v>43.082000000000001</v>
      </c>
      <c r="C35">
        <v>43.689</v>
      </c>
      <c r="D35">
        <v>82.531000000000006</v>
      </c>
      <c r="E35">
        <v>4.601</v>
      </c>
      <c r="F35">
        <v>23.972999999999999</v>
      </c>
      <c r="G35">
        <v>39.007000000000012</v>
      </c>
      <c r="H35">
        <v>432.06150000000002</v>
      </c>
      <c r="I35">
        <v>92.814999999999998</v>
      </c>
      <c r="J35">
        <v>33.226500000000001</v>
      </c>
      <c r="K35">
        <f>LN(B35/K$2)*B$1</f>
        <v>7.1835111154826228E-2</v>
      </c>
      <c r="L35">
        <f>LN(C35/L$2)*C$1</f>
        <v>6.2808387072111768E-2</v>
      </c>
      <c r="M35">
        <f>LN(D35/M$2)*D$1</f>
        <v>1.2225404903983741E-2</v>
      </c>
      <c r="N35">
        <f>LN(E35/N$2)*E$1</f>
        <v>6.6860033316590073E-2</v>
      </c>
      <c r="O35">
        <f>LN(F35/O$2)*F$1</f>
        <v>7.7658865410584485E-3</v>
      </c>
      <c r="P35">
        <f>LN(G35/P$2)*G$1</f>
        <v>5.6405176081578724E-2</v>
      </c>
      <c r="Q35">
        <f>LN(H35/Q$2)*H$1</f>
        <v>6.8773218294044966E-2</v>
      </c>
      <c r="R35">
        <f>LN(I35/R$2)*I$1</f>
        <v>5.6912500228134315E-2</v>
      </c>
      <c r="S35">
        <f>LN(J35/S$2)*J$1</f>
        <v>0.1122581675462367</v>
      </c>
      <c r="T35">
        <f>EXP(SUM(K35:S35)/SUM(B$1:J$1))</f>
        <v>1.1340413574618997</v>
      </c>
    </row>
    <row r="36" spans="1:20" x14ac:dyDescent="0.2">
      <c r="A36" t="s">
        <v>77</v>
      </c>
      <c r="B36">
        <v>46.158000000000001</v>
      </c>
      <c r="C36">
        <v>46.816499999999998</v>
      </c>
      <c r="D36">
        <v>86.790500000000009</v>
      </c>
      <c r="E36">
        <v>3.6840000000000002</v>
      </c>
      <c r="F36">
        <v>22.864000000000001</v>
      </c>
      <c r="G36">
        <v>37.654499999999999</v>
      </c>
      <c r="H36">
        <v>497.14400000000001</v>
      </c>
      <c r="I36">
        <v>101.3365</v>
      </c>
      <c r="J36">
        <v>30.632000000000001</v>
      </c>
      <c r="K36">
        <f>LN(B36/K$2)*B$1</f>
        <v>0.1170126378819016</v>
      </c>
      <c r="L36">
        <f>LN(C36/L$2)*C$1</f>
        <v>0.10191245727288342</v>
      </c>
      <c r="M36">
        <f>LN(D36/M$2)*D$1</f>
        <v>3.7974990413088452E-2</v>
      </c>
      <c r="N36">
        <f>LN(E36/N$2)*E$1</f>
        <v>2.4964306424896318E-2</v>
      </c>
      <c r="O36">
        <f>LN(F36/O$2)*F$1</f>
        <v>1.4820871185765026E-3</v>
      </c>
      <c r="P36">
        <f>LN(G36/P$2)*G$1</f>
        <v>3.7937170446612718E-2</v>
      </c>
      <c r="Q36">
        <f>LN(H36/Q$2)*H$1</f>
        <v>0.14680280715563201</v>
      </c>
      <c r="R36">
        <f>LN(I36/R$2)*I$1</f>
        <v>0.10505979098511299</v>
      </c>
      <c r="S36">
        <f>LN(J36/S$2)*J$1</f>
        <v>7.8126063561575587E-2</v>
      </c>
      <c r="T36">
        <f>EXP(SUM(K36:S36)/SUM(B$1:J$1))</f>
        <v>1.1721171833587949</v>
      </c>
    </row>
    <row r="37" spans="1:20" x14ac:dyDescent="0.2">
      <c r="A37" t="s">
        <v>134</v>
      </c>
      <c r="B37">
        <v>44.959000000000003</v>
      </c>
      <c r="C37">
        <v>44.863999999999997</v>
      </c>
      <c r="D37">
        <v>93.438500000000005</v>
      </c>
      <c r="E37">
        <v>3.3180000000000001</v>
      </c>
      <c r="F37">
        <v>27.0505</v>
      </c>
      <c r="G37">
        <v>40.490499999999997</v>
      </c>
      <c r="H37">
        <v>480.94650000000001</v>
      </c>
      <c r="I37">
        <v>95.596999999999994</v>
      </c>
      <c r="J37">
        <v>31.745999999999999</v>
      </c>
      <c r="K37">
        <f>LN(B37/K$2)*B$1</f>
        <v>9.9771400246269668E-2</v>
      </c>
      <c r="L37">
        <f>LN(C37/L$2)*C$1</f>
        <v>7.7818596103941318E-2</v>
      </c>
      <c r="M37">
        <f>LN(D37/M$2)*D$1</f>
        <v>7.5740514094562422E-2</v>
      </c>
      <c r="N37">
        <f>LN(E37/N$2)*E$1</f>
        <v>5.2416704064008985E-3</v>
      </c>
      <c r="O37">
        <f>LN(F37/O$2)*F$1</f>
        <v>2.3789259830653605E-2</v>
      </c>
      <c r="P37">
        <f>LN(G37/P$2)*G$1</f>
        <v>7.5939548832917689E-2</v>
      </c>
      <c r="Q37">
        <f>LN(H37/Q$2)*H$1</f>
        <v>0.12838220497697916</v>
      </c>
      <c r="R37">
        <f>LN(I37/R$2)*I$1</f>
        <v>7.3100663512561559E-2</v>
      </c>
      <c r="S37">
        <f>LN(J37/S$2)*J$1</f>
        <v>9.3122528101940077E-2</v>
      </c>
      <c r="T37">
        <f>EXP(SUM(K37:S37)/SUM(B$1:J$1))</f>
        <v>1.1725843257825093</v>
      </c>
    </row>
    <row r="38" spans="1:20" x14ac:dyDescent="0.2">
      <c r="A38" t="s">
        <v>142</v>
      </c>
      <c r="B38">
        <v>45.493499999999997</v>
      </c>
      <c r="C38">
        <v>46.268000000000001</v>
      </c>
      <c r="D38">
        <v>99.854500000000002</v>
      </c>
      <c r="E38">
        <v>3.53</v>
      </c>
      <c r="F38">
        <v>23.446000000000002</v>
      </c>
      <c r="G38">
        <v>45.378</v>
      </c>
      <c r="H38">
        <v>480.04549999999989</v>
      </c>
      <c r="I38">
        <v>96.511500000000012</v>
      </c>
      <c r="J38">
        <v>29.049499999999998</v>
      </c>
      <c r="K38">
        <f>LN(B38/K$2)*B$1</f>
        <v>0.10751344696836514</v>
      </c>
      <c r="L38">
        <f>LN(C38/L$2)*C$1</f>
        <v>9.5246984621054714E-2</v>
      </c>
      <c r="M38">
        <f>LN(D38/M$2)*D$1</f>
        <v>0.10972180661355049</v>
      </c>
      <c r="N38">
        <f>LN(E38/N$2)*E$1</f>
        <v>1.6915702666019428E-2</v>
      </c>
      <c r="O38">
        <f>LN(F38/O$2)*F$1</f>
        <v>4.8168866093693087E-3</v>
      </c>
      <c r="P38">
        <f>LN(G38/P$2)*G$1</f>
        <v>0.13557953325888716</v>
      </c>
      <c r="Q38">
        <f>LN(H38/Q$2)*H$1</f>
        <v>0.12733940667397262</v>
      </c>
      <c r="R38">
        <f>LN(I38/R$2)*I$1</f>
        <v>7.8319309715643784E-2</v>
      </c>
      <c r="S38">
        <f>LN(J38/S$2)*J$1</f>
        <v>5.5857368695202171E-2</v>
      </c>
      <c r="T38">
        <f>EXP(SUM(K38:S38)/SUM(B$1:J$1))</f>
        <v>1.1952182900547899</v>
      </c>
    </row>
    <row r="39" spans="1:20" x14ac:dyDescent="0.2">
      <c r="A39" t="s">
        <v>117</v>
      </c>
      <c r="B39">
        <v>45.433999999999997</v>
      </c>
      <c r="C39">
        <v>44.469499999999996</v>
      </c>
      <c r="D39">
        <v>82.980500000000006</v>
      </c>
      <c r="E39">
        <v>4.8689999999999998</v>
      </c>
      <c r="F39">
        <v>24.111999999999998</v>
      </c>
      <c r="G39">
        <v>39.618000000000002</v>
      </c>
      <c r="H39">
        <v>463.94</v>
      </c>
      <c r="I39">
        <v>95.662000000000006</v>
      </c>
      <c r="J39">
        <v>31.007000000000001</v>
      </c>
      <c r="K39">
        <f>LN(B39/K$2)*B$1</f>
        <v>0.10665612219130387</v>
      </c>
      <c r="L39">
        <f>LN(C39/L$2)*C$1</f>
        <v>7.2823289567082422E-2</v>
      </c>
      <c r="M39">
        <f>LN(D39/M$2)*D$1</f>
        <v>1.5004700111030864E-2</v>
      </c>
      <c r="N39">
        <f>LN(E39/N$2)*E$1</f>
        <v>7.753117228075472E-2</v>
      </c>
      <c r="O39">
        <f>LN(F39/O$2)*F$1</f>
        <v>8.5329036413861921E-3</v>
      </c>
      <c r="P39">
        <f>LN(G39/P$2)*G$1</f>
        <v>6.4539177921614163E-2</v>
      </c>
      <c r="Q39">
        <f>LN(H39/Q$2)*H$1</f>
        <v>0.10836159194327127</v>
      </c>
      <c r="R39">
        <f>LN(I39/R$2)*I$1</f>
        <v>7.347323441888079E-2</v>
      </c>
      <c r="S39">
        <f>LN(J39/S$2)*J$1</f>
        <v>8.3234288397510695E-2</v>
      </c>
      <c r="T39">
        <f>EXP(SUM(K39:S39)/SUM(B$1:J$1))</f>
        <v>1.1604242196680794</v>
      </c>
    </row>
    <row r="40" spans="1:20" x14ac:dyDescent="0.2">
      <c r="A40" t="s">
        <v>62</v>
      </c>
      <c r="B40">
        <v>46.856999999999999</v>
      </c>
      <c r="C40">
        <v>50.194000000000003</v>
      </c>
      <c r="D40">
        <v>84.792000000000002</v>
      </c>
      <c r="E40">
        <v>3.5920000000000001</v>
      </c>
      <c r="F40">
        <v>24.122</v>
      </c>
      <c r="G40">
        <v>37.820500000000003</v>
      </c>
      <c r="H40">
        <v>485.48349999999999</v>
      </c>
      <c r="I40">
        <v>101.4915</v>
      </c>
      <c r="J40">
        <v>34.055</v>
      </c>
      <c r="K40">
        <f>LN(B40/K$2)*B$1</f>
        <v>0.12685855009048172</v>
      </c>
      <c r="L40">
        <f>LN(C40/L$2)*C$1</f>
        <v>0.1413108808553831</v>
      </c>
      <c r="M40">
        <f>LN(D40/M$2)*D$1</f>
        <v>2.6054808285970968E-2</v>
      </c>
      <c r="N40">
        <f>LN(E40/N$2)*E$1</f>
        <v>2.0197491793126608E-2</v>
      </c>
      <c r="O40">
        <f>LN(F40/O$2)*F$1</f>
        <v>8.5879141150064474E-3</v>
      </c>
      <c r="P40">
        <f>LN(G40/P$2)*G$1</f>
        <v>4.0239251649094136E-2</v>
      </c>
      <c r="Q40">
        <f>LN(H40/Q$2)*H$1</f>
        <v>0.13360372246303351</v>
      </c>
      <c r="R40">
        <f>LN(I40/R$2)*I$1</f>
        <v>0.10589755426354325</v>
      </c>
      <c r="S40">
        <f>LN(J40/S$2)*J$1</f>
        <v>0.12259786336967127</v>
      </c>
      <c r="T40">
        <f>EXP(SUM(K40:S40)/SUM(B$1:J$1))</f>
        <v>1.1934817967398743</v>
      </c>
    </row>
    <row r="41" spans="1:20" x14ac:dyDescent="0.2">
      <c r="A41" t="s">
        <v>125</v>
      </c>
      <c r="B41">
        <v>44.2395</v>
      </c>
      <c r="C41">
        <v>46.892000000000003</v>
      </c>
      <c r="D41">
        <v>94.078000000000003</v>
      </c>
      <c r="E41">
        <v>4.8079999999999998</v>
      </c>
      <c r="F41">
        <v>24.863</v>
      </c>
      <c r="G41">
        <v>38.319000000000003</v>
      </c>
      <c r="H41">
        <v>456.44</v>
      </c>
      <c r="I41">
        <v>92.727000000000004</v>
      </c>
      <c r="J41">
        <v>30.066500000000001</v>
      </c>
      <c r="K41">
        <f>LN(B41/K$2)*B$1</f>
        <v>8.9203072710745929E-2</v>
      </c>
      <c r="L41">
        <f>LN(C41/L$2)*C$1</f>
        <v>0.10282382725940663</v>
      </c>
      <c r="M41">
        <f>LN(D41/M$2)*D$1</f>
        <v>7.9230589686652961E-2</v>
      </c>
      <c r="N41">
        <f>LN(E41/N$2)*E$1</f>
        <v>7.5154852808561573E-2</v>
      </c>
      <c r="O41">
        <f>LN(F41/O$2)*F$1</f>
        <v>1.2602002049472939E-2</v>
      </c>
      <c r="P41">
        <f>LN(G41/P$2)*G$1</f>
        <v>4.7092182028207252E-2</v>
      </c>
      <c r="Q41">
        <f>LN(H41/Q$2)*H$1</f>
        <v>9.929803070335487E-2</v>
      </c>
      <c r="R41">
        <f>LN(I41/R$2)*I$1</f>
        <v>5.6392554616957941E-2</v>
      </c>
      <c r="S41">
        <f>LN(J41/S$2)*J$1</f>
        <v>7.0303372505400613E-2</v>
      </c>
      <c r="T41">
        <f>EXP(SUM(K41:S41)/SUM(B$1:J$1))</f>
        <v>1.1666503030785786</v>
      </c>
    </row>
    <row r="42" spans="1:20" x14ac:dyDescent="0.2">
      <c r="A42" t="s">
        <v>127</v>
      </c>
      <c r="B42">
        <v>47.174500000000002</v>
      </c>
      <c r="C42">
        <v>50.775500000000001</v>
      </c>
      <c r="D42">
        <v>90.716499999999996</v>
      </c>
      <c r="E42">
        <v>3.7770000000000001</v>
      </c>
      <c r="F42">
        <v>22.8795</v>
      </c>
      <c r="G42">
        <v>37.770000000000003</v>
      </c>
      <c r="H42">
        <v>474.43650000000002</v>
      </c>
      <c r="I42">
        <v>98.109499999999997</v>
      </c>
      <c r="J42">
        <v>36.000999999999998</v>
      </c>
      <c r="K42">
        <f>LN(B42/K$2)*B$1</f>
        <v>0.13128235141259637</v>
      </c>
      <c r="L42">
        <f>LN(C42/L$2)*C$1</f>
        <v>0.14782552919928849</v>
      </c>
      <c r="M42">
        <f>LN(D42/M$2)*D$1</f>
        <v>6.0612973525857032E-2</v>
      </c>
      <c r="N42">
        <f>LN(E42/N$2)*E$1</f>
        <v>2.9663446412007511E-2</v>
      </c>
      <c r="O42">
        <f>LN(F42/O$2)*F$1</f>
        <v>1.5719956659024812E-3</v>
      </c>
      <c r="P42">
        <f>LN(G42/P$2)*G$1</f>
        <v>3.9539990826545947E-2</v>
      </c>
      <c r="Q42">
        <f>LN(H42/Q$2)*H$1</f>
        <v>0.12080331904138872</v>
      </c>
      <c r="R42">
        <f>LN(I42/R$2)*I$1</f>
        <v>8.732079717774302E-2</v>
      </c>
      <c r="S42">
        <f>LN(J42/S$2)*J$1</f>
        <v>0.14592697496031681</v>
      </c>
      <c r="T42">
        <f>EXP(SUM(K42:S42)/SUM(B$1:J$1))</f>
        <v>1.2049446219445601</v>
      </c>
    </row>
    <row r="43" spans="1:20" x14ac:dyDescent="0.2">
      <c r="A43" t="s">
        <v>74</v>
      </c>
      <c r="B43">
        <v>46.863</v>
      </c>
      <c r="C43">
        <v>47.654499999999999</v>
      </c>
      <c r="D43">
        <v>106.32850000000001</v>
      </c>
      <c r="E43">
        <v>3.9929999999999999</v>
      </c>
      <c r="F43">
        <v>24.46</v>
      </c>
      <c r="G43">
        <v>39.703499999999998</v>
      </c>
      <c r="H43">
        <v>484.34300000000002</v>
      </c>
      <c r="I43">
        <v>101.117</v>
      </c>
      <c r="J43">
        <v>26.954499999999999</v>
      </c>
      <c r="K43">
        <f>LN(B43/K$2)*B$1</f>
        <v>0.1269424270287382</v>
      </c>
      <c r="L43">
        <f>LN(C43/L$2)*C$1</f>
        <v>0.11194667591778454</v>
      </c>
      <c r="M43">
        <f>LN(D43/M$2)*D$1</f>
        <v>0.14186542155245882</v>
      </c>
      <c r="N43">
        <f>LN(E43/N$2)*E$1</f>
        <v>4.0145699084222004E-2</v>
      </c>
      <c r="O43">
        <f>LN(F43/O$2)*F$1</f>
        <v>1.043397905724459E-2</v>
      </c>
      <c r="P43">
        <f>LN(G43/P$2)*G$1</f>
        <v>6.5667388939548682E-2</v>
      </c>
      <c r="Q43">
        <f>LN(H43/Q$2)*H$1</f>
        <v>0.13229575598725496</v>
      </c>
      <c r="R43">
        <f>LN(I43/R$2)*I$1</f>
        <v>0.10387121527374987</v>
      </c>
      <c r="S43">
        <f>LN(J43/S$2)*J$1</f>
        <v>2.4433717582295494E-2</v>
      </c>
      <c r="T43">
        <f>EXP(SUM(K43:S43)/SUM(B$1:J$1))</f>
        <v>1.2029057142784709</v>
      </c>
    </row>
    <row r="44" spans="1:20" x14ac:dyDescent="0.2">
      <c r="A44" t="s">
        <v>53</v>
      </c>
      <c r="B44">
        <v>48.820500000000003</v>
      </c>
      <c r="C44">
        <v>49.472000000000001</v>
      </c>
      <c r="D44">
        <v>83.265500000000003</v>
      </c>
      <c r="E44">
        <v>5.2220000000000004</v>
      </c>
      <c r="F44">
        <v>24.516500000000001</v>
      </c>
      <c r="G44">
        <v>35.752000000000002</v>
      </c>
      <c r="H44">
        <v>469.95650000000001</v>
      </c>
      <c r="I44">
        <v>96.022999999999996</v>
      </c>
      <c r="J44">
        <v>30.062000000000001</v>
      </c>
      <c r="K44">
        <f>LN(B44/K$2)*B$1</f>
        <v>0.15374947031676592</v>
      </c>
      <c r="L44">
        <f>LN(C44/L$2)*C$1</f>
        <v>0.13311634369740266</v>
      </c>
      <c r="M44">
        <f>LN(D44/M$2)*D$1</f>
        <v>1.675909021962757E-2</v>
      </c>
      <c r="N44">
        <f>LN(E44/N$2)*E$1</f>
        <v>9.0723691173635573E-2</v>
      </c>
      <c r="O44">
        <f>LN(F44/O$2)*F$1</f>
        <v>1.0740076394306004E-2</v>
      </c>
      <c r="P44">
        <f>LN(G44/P$2)*G$1</f>
        <v>1.080388473789067E-2</v>
      </c>
      <c r="Q44">
        <f>LN(H44/Q$2)*H$1</f>
        <v>0.11552708948758204</v>
      </c>
      <c r="R44">
        <f>LN(I44/R$2)*I$1</f>
        <v>7.5537839690042144E-2</v>
      </c>
      <c r="S44">
        <f>LN(J44/S$2)*J$1</f>
        <v>7.0240534685758818E-2</v>
      </c>
      <c r="T44">
        <f>EXP(SUM(K44:S44)/SUM(B$1:J$1))</f>
        <v>1.1795507116031794</v>
      </c>
    </row>
    <row r="45" spans="1:20" x14ac:dyDescent="0.2">
      <c r="A45" t="s">
        <v>108</v>
      </c>
      <c r="B45">
        <v>42.118499999999997</v>
      </c>
      <c r="C45">
        <v>45.394500000000001</v>
      </c>
      <c r="D45">
        <v>91.148500000000013</v>
      </c>
      <c r="E45">
        <v>4.851</v>
      </c>
      <c r="F45">
        <v>27.172499999999999</v>
      </c>
      <c r="G45">
        <v>39.361499999999999</v>
      </c>
      <c r="H45">
        <v>460.93150000000003</v>
      </c>
      <c r="I45">
        <v>96.355000000000004</v>
      </c>
      <c r="J45">
        <v>31.642499999999998</v>
      </c>
      <c r="K45">
        <f>LN(B45/K$2)*B$1</f>
        <v>5.7018404322961014E-2</v>
      </c>
      <c r="L45">
        <f>LN(C45/L$2)*C$1</f>
        <v>8.4467176738944744E-2</v>
      </c>
      <c r="M45">
        <f>LN(D45/M$2)*D$1</f>
        <v>6.304387594596797E-2</v>
      </c>
      <c r="N45">
        <f>LN(E45/N$2)*E$1</f>
        <v>7.6833073761178219E-2</v>
      </c>
      <c r="O45">
        <f>LN(F45/O$2)*F$1</f>
        <v>2.4386261682511054E-2</v>
      </c>
      <c r="P45">
        <f>LN(G45/P$2)*G$1</f>
        <v>6.1139877967703038E-2</v>
      </c>
      <c r="Q45">
        <f>LN(H45/Q$2)*H$1</f>
        <v>0.1047436189507112</v>
      </c>
      <c r="R45">
        <f>LN(I45/R$2)*I$1</f>
        <v>7.7429750048738352E-2</v>
      </c>
      <c r="S45">
        <f>LN(J45/S$2)*J$1</f>
        <v>9.1751585654236245E-2</v>
      </c>
      <c r="T45">
        <f>EXP(SUM(K45:S45)/SUM(B$1:J$1))</f>
        <v>1.1691317025194892</v>
      </c>
    </row>
    <row r="46" spans="1:20" x14ac:dyDescent="0.2">
      <c r="A46" t="s">
        <v>69</v>
      </c>
      <c r="B46">
        <v>43.79</v>
      </c>
      <c r="C46">
        <v>45.3</v>
      </c>
      <c r="D46">
        <v>114.6675</v>
      </c>
      <c r="E46">
        <v>4.0810000000000004</v>
      </c>
      <c r="F46">
        <v>23.578499999999998</v>
      </c>
      <c r="G46">
        <v>39.084000000000003</v>
      </c>
      <c r="H46">
        <v>426.83850000000001</v>
      </c>
      <c r="I46">
        <v>93.514499999999998</v>
      </c>
      <c r="J46">
        <v>38.026000000000003</v>
      </c>
      <c r="K46">
        <f>LN(B46/K$2)*B$1</f>
        <v>8.2513030874761611E-2</v>
      </c>
      <c r="L46">
        <f>LN(C46/L$2)*C$1</f>
        <v>8.328854623304642E-2</v>
      </c>
      <c r="M46">
        <f>LN(D46/M$2)*D$1</f>
        <v>0.18049926345844497</v>
      </c>
      <c r="N46">
        <f>LN(E46/N$2)*E$1</f>
        <v>4.4254556826446002E-2</v>
      </c>
      <c r="O46">
        <f>LN(F46/O$2)*F$1</f>
        <v>5.5645248348507688E-3</v>
      </c>
      <c r="P46">
        <f>LN(G46/P$2)*G$1</f>
        <v>5.7437235861655986E-2</v>
      </c>
      <c r="Q46">
        <f>LN(H46/Q$2)*H$1</f>
        <v>6.2009617814590051E-2</v>
      </c>
      <c r="R46">
        <f>LN(I46/R$2)*I$1</f>
        <v>6.1028028468483618E-2</v>
      </c>
      <c r="S46">
        <f>LN(J46/S$2)*J$1</f>
        <v>0.16890074140956834</v>
      </c>
      <c r="T46">
        <f>EXP(SUM(K46:S46)/SUM(B$1:J$1))</f>
        <v>1.1993597242585146</v>
      </c>
    </row>
    <row r="47" spans="1:20" x14ac:dyDescent="0.2">
      <c r="A47" t="s">
        <v>63</v>
      </c>
      <c r="B47">
        <v>42.260000000000012</v>
      </c>
      <c r="C47">
        <v>43.57</v>
      </c>
      <c r="D47">
        <v>89.511499999999998</v>
      </c>
      <c r="E47">
        <v>5.6449999999999996</v>
      </c>
      <c r="F47">
        <v>26.270499999999998</v>
      </c>
      <c r="G47">
        <v>40.247</v>
      </c>
      <c r="H47">
        <v>447.10700000000003</v>
      </c>
      <c r="I47">
        <v>93.833499999999987</v>
      </c>
      <c r="J47">
        <v>31.655999999999999</v>
      </c>
      <c r="K47">
        <f>LN(B47/K$2)*B$1</f>
        <v>5.9215498354886605E-2</v>
      </c>
      <c r="L47">
        <f>LN(C47/L$2)*C$1</f>
        <v>6.1265750363066099E-2</v>
      </c>
      <c r="M47">
        <f>LN(D47/M$2)*D$1</f>
        <v>5.3770654108929498E-2</v>
      </c>
      <c r="N47">
        <f>LN(E47/N$2)*E$1</f>
        <v>0.10540484429191224</v>
      </c>
      <c r="O47">
        <f>LN(F47/O$2)*F$1</f>
        <v>1.9907524191976864E-2</v>
      </c>
      <c r="P47">
        <f>LN(G47/P$2)*G$1</f>
        <v>7.2782800521708602E-2</v>
      </c>
      <c r="Q47">
        <f>LN(H47/Q$2)*H$1</f>
        <v>8.7809059691530911E-2</v>
      </c>
      <c r="R47">
        <f>LN(I47/R$2)*I$1</f>
        <v>6.2894663822887928E-2</v>
      </c>
      <c r="S47">
        <f>LN(J47/S$2)*J$1</f>
        <v>9.1930658328402221E-2</v>
      </c>
      <c r="T47">
        <f>EXP(SUM(K47:S47)/SUM(B$1:J$1))</f>
        <v>1.1617903338685827</v>
      </c>
    </row>
    <row r="48" spans="1:20" x14ac:dyDescent="0.2">
      <c r="A48" t="s">
        <v>32</v>
      </c>
      <c r="B48">
        <v>42.638000000000012</v>
      </c>
      <c r="C48">
        <v>43.411000000000001</v>
      </c>
      <c r="D48">
        <v>98.333500000000001</v>
      </c>
      <c r="E48">
        <v>5.9729999999999999</v>
      </c>
      <c r="F48">
        <v>26.731000000000002</v>
      </c>
      <c r="G48">
        <v>40.512500000000003</v>
      </c>
      <c r="H48">
        <v>436.36349999999999</v>
      </c>
      <c r="I48">
        <v>91.593999999999994</v>
      </c>
      <c r="J48">
        <v>27.815999999999999</v>
      </c>
      <c r="K48">
        <f>LN(B48/K$2)*B$1</f>
        <v>6.504888560841271E-2</v>
      </c>
      <c r="L48">
        <f>LN(C48/L$2)*C$1</f>
        <v>5.9197991578942427E-2</v>
      </c>
      <c r="M48">
        <f>LN(D48/M$2)*D$1</f>
        <v>0.10186777807603778</v>
      </c>
      <c r="N48">
        <f>LN(E48/N$2)*E$1</f>
        <v>0.11605038871274737</v>
      </c>
      <c r="O48">
        <f>LN(F48/O$2)*F$1</f>
        <v>2.2212949514826809E-2</v>
      </c>
      <c r="P48">
        <f>LN(G48/P$2)*G$1</f>
        <v>7.622382245293613E-2</v>
      </c>
      <c r="Q48">
        <f>LN(H48/Q$2)*H$1</f>
        <v>7.4283030681725634E-2</v>
      </c>
      <c r="R48">
        <f>LN(I48/R$2)*I$1</f>
        <v>4.9653825368050519E-2</v>
      </c>
      <c r="S48">
        <f>LN(J48/S$2)*J$1</f>
        <v>3.7641605015031214E-2</v>
      </c>
      <c r="T48">
        <f>EXP(SUM(K48:S48)/SUM(B$1:J$1))</f>
        <v>1.1581694066563697</v>
      </c>
    </row>
    <row r="49" spans="1:20" x14ac:dyDescent="0.2">
      <c r="A49" t="s">
        <v>136</v>
      </c>
      <c r="B49">
        <v>48.201500000000003</v>
      </c>
      <c r="C49">
        <v>44.895000000000003</v>
      </c>
      <c r="D49">
        <v>90.134999999999991</v>
      </c>
      <c r="E49">
        <v>5.6959999999999997</v>
      </c>
      <c r="F49">
        <v>25.285499999999999</v>
      </c>
      <c r="G49">
        <v>36.17</v>
      </c>
      <c r="H49">
        <v>439.70350000000002</v>
      </c>
      <c r="I49">
        <v>93.186999999999998</v>
      </c>
      <c r="J49">
        <v>32.733999999999988</v>
      </c>
      <c r="K49">
        <f>LN(B49/K$2)*B$1</f>
        <v>0.14539055516544375</v>
      </c>
      <c r="L49">
        <f>LN(C49/L$2)*C$1</f>
        <v>7.820926637903157E-2</v>
      </c>
      <c r="M49">
        <f>LN(D49/M$2)*D$1</f>
        <v>5.7322478869899871E-2</v>
      </c>
      <c r="N49">
        <f>LN(E49/N$2)*E$1</f>
        <v>0.1071000864090971</v>
      </c>
      <c r="O49">
        <f>LN(F49/O$2)*F$1</f>
        <v>1.4837517617677978E-2</v>
      </c>
      <c r="P49">
        <f>LN(G49/P$2)*G$1</f>
        <v>1.6887116853231868E-2</v>
      </c>
      <c r="Q49">
        <f>LN(H49/Q$2)*H$1</f>
        <v>7.8523426712605093E-2</v>
      </c>
      <c r="R49">
        <f>LN(I49/R$2)*I$1</f>
        <v>5.9105019152246835E-2</v>
      </c>
      <c r="S49">
        <f>LN(J49/S$2)*J$1</f>
        <v>0.10598886354849524</v>
      </c>
      <c r="T49">
        <f>EXP(SUM(K49:S49)/SUM(B$1:J$1))</f>
        <v>1.17557841061448</v>
      </c>
    </row>
    <row r="50" spans="1:20" x14ac:dyDescent="0.2">
      <c r="A50" t="s">
        <v>113</v>
      </c>
      <c r="B50">
        <v>45.395000000000003</v>
      </c>
      <c r="C50">
        <v>47.1965</v>
      </c>
      <c r="D50">
        <v>91.563999999999993</v>
      </c>
      <c r="E50">
        <v>3.9249999999999998</v>
      </c>
      <c r="F50">
        <v>24.515999999999998</v>
      </c>
      <c r="G50">
        <v>38.505000000000003</v>
      </c>
      <c r="H50">
        <v>508.63049999999998</v>
      </c>
      <c r="I50">
        <v>98.635000000000005</v>
      </c>
      <c r="J50">
        <v>38.182499999999997</v>
      </c>
      <c r="K50">
        <f>LN(B50/K$2)*B$1</f>
        <v>0.10609356886233012</v>
      </c>
      <c r="L50">
        <f>LN(C50/L$2)*C$1</f>
        <v>0.10648465194283122</v>
      </c>
      <c r="M50">
        <f>LN(D50/M$2)*D$1</f>
        <v>6.5371086115651428E-2</v>
      </c>
      <c r="N50">
        <f>LN(E50/N$2)*E$1</f>
        <v>3.6908167059389888E-2</v>
      </c>
      <c r="O50">
        <f>LN(F50/O$2)*F$1</f>
        <v>1.0737370663263652E-2</v>
      </c>
      <c r="P50">
        <f>LN(G50/P$2)*G$1</f>
        <v>4.9626329292415026E-2</v>
      </c>
      <c r="Q50">
        <f>LN(H50/Q$2)*H$1</f>
        <v>0.15950565654219331</v>
      </c>
      <c r="R50">
        <f>LN(I50/R$2)*I$1</f>
        <v>9.0248915339271152E-2</v>
      </c>
      <c r="S50">
        <f>LN(J50/S$2)*J$1</f>
        <v>0.17062499246881266</v>
      </c>
      <c r="T50">
        <f>EXP(SUM(K50:S50)/SUM(B$1:J$1))</f>
        <v>1.2141034695724746</v>
      </c>
    </row>
    <row r="51" spans="1:20" x14ac:dyDescent="0.2">
      <c r="A51" t="s">
        <v>64</v>
      </c>
      <c r="B51">
        <v>45.167499999999997</v>
      </c>
      <c r="C51">
        <v>44.3065</v>
      </c>
      <c r="D51">
        <v>90.706999999999994</v>
      </c>
      <c r="E51">
        <v>5.0380000000000003</v>
      </c>
      <c r="F51">
        <v>26.547999999999998</v>
      </c>
      <c r="G51">
        <v>40.418999999999997</v>
      </c>
      <c r="H51">
        <v>442.2285</v>
      </c>
      <c r="I51">
        <v>92.959500000000006</v>
      </c>
      <c r="J51">
        <v>36.230499999999999</v>
      </c>
      <c r="K51">
        <f>LN(B51/K$2)*B$1</f>
        <v>0.10280234434323492</v>
      </c>
      <c r="L51">
        <f>LN(C51/L$2)*C$1</f>
        <v>7.074637237102166E-2</v>
      </c>
      <c r="M51">
        <f>LN(D51/M$2)*D$1</f>
        <v>6.0559386191518905E-2</v>
      </c>
      <c r="N51">
        <f>LN(E51/N$2)*E$1</f>
        <v>8.3962440960312718E-2</v>
      </c>
      <c r="O51">
        <f>LN(F51/O$2)*F$1</f>
        <v>2.1301578127726428E-2</v>
      </c>
      <c r="P51">
        <f>LN(G51/P$2)*G$1</f>
        <v>7.5014591692178861E-2</v>
      </c>
      <c r="Q51">
        <f>LN(H51/Q$2)*H$1</f>
        <v>8.1707790218507562E-2</v>
      </c>
      <c r="R51">
        <f>LN(I51/R$2)*I$1</f>
        <v>5.7765206150266937E-2</v>
      </c>
      <c r="S51">
        <f>LN(J51/S$2)*J$1</f>
        <v>0.14859473326283335</v>
      </c>
      <c r="T51">
        <f>EXP(SUM(K51:S51)/SUM(B$1:J$1))</f>
        <v>1.1868376701762946</v>
      </c>
    </row>
    <row r="52" spans="1:20" x14ac:dyDescent="0.2">
      <c r="A52" t="s">
        <v>39</v>
      </c>
      <c r="B52">
        <v>46.552500000000002</v>
      </c>
      <c r="C52">
        <v>47.012</v>
      </c>
      <c r="D52">
        <v>85.165499999999994</v>
      </c>
      <c r="E52">
        <v>5.5060000000000002</v>
      </c>
      <c r="F52">
        <v>25.99</v>
      </c>
      <c r="G52">
        <v>35.228499999999997</v>
      </c>
      <c r="H52">
        <v>447.3895</v>
      </c>
      <c r="I52">
        <v>93.381</v>
      </c>
      <c r="J52">
        <v>37.387999999999998</v>
      </c>
      <c r="K52">
        <f>LN(B52/K$2)*B$1</f>
        <v>0.12258763058814352</v>
      </c>
      <c r="L52">
        <f>LN(C52/L$2)*C$1</f>
        <v>0.10426934708675192</v>
      </c>
      <c r="M52">
        <f>LN(D52/M$2)*D$1</f>
        <v>2.8303775169396198E-2</v>
      </c>
      <c r="N52">
        <f>LN(E52/N$2)*E$1</f>
        <v>0.10070554116155098</v>
      </c>
      <c r="O52">
        <f>LN(F52/O$2)*F$1</f>
        <v>1.8483353210406048E-2</v>
      </c>
      <c r="P52">
        <f>LN(G52/P$2)*G$1</f>
        <v>3.0841837586880558E-3</v>
      </c>
      <c r="Q52">
        <f>LN(H52/Q$2)*H$1</f>
        <v>8.8160324782050617E-2</v>
      </c>
      <c r="R52">
        <f>LN(I52/R$2)*I$1</f>
        <v>6.0244959632658246E-2</v>
      </c>
      <c r="S52">
        <f>LN(J52/S$2)*J$1</f>
        <v>0.16179731270297804</v>
      </c>
      <c r="T52">
        <f>EXP(SUM(K52:S52)/SUM(B$1:J$1))</f>
        <v>1.1825569506861069</v>
      </c>
    </row>
    <row r="53" spans="1:20" x14ac:dyDescent="0.2">
      <c r="A53" t="s">
        <v>41</v>
      </c>
      <c r="B53">
        <v>48.619500000000002</v>
      </c>
      <c r="C53">
        <v>49.601999999999997</v>
      </c>
      <c r="D53">
        <v>96.417000000000002</v>
      </c>
      <c r="E53">
        <v>3.6989999999999998</v>
      </c>
      <c r="F53">
        <v>27.172000000000001</v>
      </c>
      <c r="G53">
        <v>41.984999999999999</v>
      </c>
      <c r="H53">
        <v>513.82850000000008</v>
      </c>
      <c r="I53">
        <v>105.4995</v>
      </c>
      <c r="J53">
        <v>27.794</v>
      </c>
      <c r="K53">
        <f>LN(B53/K$2)*B$1</f>
        <v>0.1510468627012938</v>
      </c>
      <c r="L53">
        <f>LN(C53/L$2)*C$1</f>
        <v>0.13460060569050081</v>
      </c>
      <c r="M53">
        <f>LN(D53/M$2)*D$1</f>
        <v>9.1796690991424595E-2</v>
      </c>
      <c r="N53">
        <f>LN(E53/N$2)*E$1</f>
        <v>2.5730200956254237E-2</v>
      </c>
      <c r="O53">
        <f>LN(F53/O$2)*F$1</f>
        <v>2.4383820427971346E-2</v>
      </c>
      <c r="P53">
        <f>LN(G53/P$2)*G$1</f>
        <v>9.4908070070068004E-2</v>
      </c>
      <c r="Q53">
        <f>LN(H53/Q$2)*H$1</f>
        <v>0.16516009243252766</v>
      </c>
      <c r="R53">
        <f>LN(I53/R$2)*I$1</f>
        <v>0.12712745588216043</v>
      </c>
      <c r="S53">
        <f>LN(J53/S$2)*J$1</f>
        <v>3.7309436265906749E-2</v>
      </c>
      <c r="T53">
        <f>EXP(SUM(K53:S53)/SUM(B$1:J$1))</f>
        <v>1.2309351997588958</v>
      </c>
    </row>
    <row r="54" spans="1:20" x14ac:dyDescent="0.2">
      <c r="A54" t="s">
        <v>36</v>
      </c>
      <c r="B54">
        <v>48.35</v>
      </c>
      <c r="C54">
        <v>48.658999999999999</v>
      </c>
      <c r="D54">
        <v>86.240000000000009</v>
      </c>
      <c r="E54">
        <v>3.6640000000000001</v>
      </c>
      <c r="F54">
        <v>27.049499999999998</v>
      </c>
      <c r="G54">
        <v>38.122500000000002</v>
      </c>
      <c r="H54">
        <v>515.28500000000008</v>
      </c>
      <c r="I54">
        <v>108.57</v>
      </c>
      <c r="J54">
        <v>36.634</v>
      </c>
      <c r="K54">
        <f>LN(B54/K$2)*B$1</f>
        <v>0.14740563087964156</v>
      </c>
      <c r="L54">
        <f>LN(C54/L$2)*C$1</f>
        <v>0.12374458882758915</v>
      </c>
      <c r="M54">
        <f>LN(D54/M$2)*D$1</f>
        <v>3.4719111723651858E-2</v>
      </c>
      <c r="N54">
        <f>LN(E54/N$2)*E$1</f>
        <v>2.3938248448396864E-2</v>
      </c>
      <c r="O54">
        <f>LN(F54/O$2)*F$1</f>
        <v>2.3784355255520716E-2</v>
      </c>
      <c r="P54">
        <f>LN(G54/P$2)*G$1</f>
        <v>4.4401581130388369E-2</v>
      </c>
      <c r="Q54">
        <f>LN(H54/Q$2)*H$1</f>
        <v>0.16673422996278975</v>
      </c>
      <c r="R54">
        <f>LN(I54/R$2)*I$1</f>
        <v>0.14285284999227216</v>
      </c>
      <c r="S54">
        <f>LN(J54/S$2)*J$1</f>
        <v>0.15324439064119255</v>
      </c>
      <c r="T54">
        <f>EXP(SUM(K54:S54)/SUM(B$1:J$1))</f>
        <v>1.2335679517455505</v>
      </c>
    </row>
    <row r="55" spans="1:20" x14ac:dyDescent="0.2">
      <c r="A55" t="s">
        <v>111</v>
      </c>
      <c r="B55">
        <v>47.088500000000003</v>
      </c>
      <c r="C55">
        <v>47.173499999999997</v>
      </c>
      <c r="D55">
        <v>91.483499999999992</v>
      </c>
      <c r="E55">
        <v>5.0460000000000003</v>
      </c>
      <c r="F55">
        <v>27.768000000000001</v>
      </c>
      <c r="G55">
        <v>41.588000000000001</v>
      </c>
      <c r="H55">
        <v>483.9665</v>
      </c>
      <c r="I55">
        <v>101.76</v>
      </c>
      <c r="J55">
        <v>27.396000000000001</v>
      </c>
      <c r="K55">
        <f>LN(B55/K$2)*B$1</f>
        <v>0.13008704042306105</v>
      </c>
      <c r="L55">
        <f>LN(C55/L$2)*C$1</f>
        <v>0.10620896223553504</v>
      </c>
      <c r="M55">
        <f>LN(D55/M$2)*D$1</f>
        <v>6.4921032561409325E-2</v>
      </c>
      <c r="N55">
        <f>LN(E55/N$2)*E$1</f>
        <v>8.4261507083860987E-2</v>
      </c>
      <c r="O55">
        <f>LN(F55/O$2)*F$1</f>
        <v>2.7262367255495291E-2</v>
      </c>
      <c r="P55">
        <f>LN(G55/P$2)*G$1</f>
        <v>8.9935936884304443E-2</v>
      </c>
      <c r="Q55">
        <f>LN(H55/Q$2)*H$1</f>
        <v>0.13186329595184687</v>
      </c>
      <c r="R55">
        <f>LN(I55/R$2)*I$1</f>
        <v>0.10734575321575344</v>
      </c>
      <c r="S55">
        <f>LN(J55/S$2)*J$1</f>
        <v>3.1254366250331095E-2</v>
      </c>
      <c r="T55">
        <f>EXP(SUM(K55:S55)/SUM(B$1:J$1))</f>
        <v>1.2074720622272548</v>
      </c>
    </row>
    <row r="56" spans="1:20" x14ac:dyDescent="0.2">
      <c r="A56" t="s">
        <v>144</v>
      </c>
      <c r="B56">
        <v>45.204500000000003</v>
      </c>
      <c r="C56">
        <v>45.530500000000004</v>
      </c>
      <c r="D56">
        <v>100.27200000000001</v>
      </c>
      <c r="E56">
        <v>4.9539999999999997</v>
      </c>
      <c r="F56">
        <v>26.431999999999999</v>
      </c>
      <c r="G56">
        <v>42.043999999999997</v>
      </c>
      <c r="H56">
        <v>473.83499999999998</v>
      </c>
      <c r="I56">
        <v>94.141999999999996</v>
      </c>
      <c r="J56">
        <v>31.925000000000001</v>
      </c>
      <c r="K56">
        <f>LN(B56/K$2)*B$1</f>
        <v>0.10333874765773784</v>
      </c>
      <c r="L56">
        <f>LN(C56/L$2)*C$1</f>
        <v>8.6159107495421119E-2</v>
      </c>
      <c r="M56">
        <f>LN(D56/M$2)*D$1</f>
        <v>0.11185674132830535</v>
      </c>
      <c r="N56">
        <f>LN(E56/N$2)*E$1</f>
        <v>8.0793259750091703E-2</v>
      </c>
      <c r="O56">
        <f>LN(F56/O$2)*F$1</f>
        <v>2.072061925862663E-2</v>
      </c>
      <c r="P56">
        <f>LN(G56/P$2)*G$1</f>
        <v>9.5642986336181221E-2</v>
      </c>
      <c r="Q56">
        <f>LN(H56/Q$2)*H$1</f>
        <v>0.12009781718384191</v>
      </c>
      <c r="R56">
        <f>LN(I56/R$2)*I$1</f>
        <v>6.4693831976599017E-2</v>
      </c>
      <c r="S56">
        <f>LN(J56/S$2)*J$1</f>
        <v>9.5483014308271483E-2</v>
      </c>
      <c r="T56">
        <f>EXP(SUM(K56:S56)/SUM(B$1:J$1))</f>
        <v>1.2091355754287698</v>
      </c>
    </row>
    <row r="57" spans="1:20" x14ac:dyDescent="0.2">
      <c r="A57" t="s">
        <v>31</v>
      </c>
      <c r="B57">
        <v>48.322499999999998</v>
      </c>
      <c r="C57">
        <v>49.16</v>
      </c>
      <c r="D57">
        <v>89.107499999999987</v>
      </c>
      <c r="E57">
        <v>4.2859999999999996</v>
      </c>
      <c r="F57">
        <v>24.053000000000001</v>
      </c>
      <c r="G57">
        <v>38.430499999999988</v>
      </c>
      <c r="H57">
        <v>505.42899999999997</v>
      </c>
      <c r="I57">
        <v>101.1365</v>
      </c>
      <c r="J57">
        <v>38.096499999999999</v>
      </c>
      <c r="K57">
        <f>LN(B57/K$2)*B$1</f>
        <v>0.14703293606208054</v>
      </c>
      <c r="L57">
        <f>LN(C57/L$2)*C$1</f>
        <v>0.12953814160169455</v>
      </c>
      <c r="M57">
        <f>LN(D57/M$2)*D$1</f>
        <v>5.1455997654566064E-2</v>
      </c>
      <c r="N57">
        <f>LN(E57/N$2)*E$1</f>
        <v>5.3492621479883387E-2</v>
      </c>
      <c r="O57">
        <f>LN(F57/O$2)*F$1</f>
        <v>8.2078767298322201E-3</v>
      </c>
      <c r="P57">
        <f>LN(G57/P$2)*G$1</f>
        <v>4.861278064146083E-2</v>
      </c>
      <c r="Q57">
        <f>LN(H57/Q$2)*H$1</f>
        <v>0.15599420498910235</v>
      </c>
      <c r="R57">
        <f>LN(I57/R$2)*I$1</f>
        <v>0.10397691065570723</v>
      </c>
      <c r="S57">
        <f>LN(J57/S$2)*J$1</f>
        <v>0.16967835736123732</v>
      </c>
      <c r="T57">
        <f>EXP(SUM(K57:S57)/SUM(B$1:J$1))</f>
        <v>1.2357250445861494</v>
      </c>
    </row>
    <row r="58" spans="1:20" x14ac:dyDescent="0.2">
      <c r="A58" t="s">
        <v>40</v>
      </c>
      <c r="B58">
        <v>49.478000000000002</v>
      </c>
      <c r="C58">
        <v>47.613500000000002</v>
      </c>
      <c r="D58">
        <v>95.625499999999988</v>
      </c>
      <c r="E58">
        <v>6.6289999999999996</v>
      </c>
      <c r="F58">
        <v>25.587499999999999</v>
      </c>
      <c r="G58">
        <v>36.3125</v>
      </c>
      <c r="H58">
        <v>472.14850000000001</v>
      </c>
      <c r="I58">
        <v>92.152500000000003</v>
      </c>
      <c r="J58">
        <v>27.806000000000001</v>
      </c>
      <c r="K58">
        <f>LN(B58/K$2)*B$1</f>
        <v>0.16251299756721097</v>
      </c>
      <c r="L58">
        <f>LN(C58/L$2)*C$1</f>
        <v>0.11145986142580043</v>
      </c>
      <c r="M58">
        <f>LN(D58/M$2)*D$1</f>
        <v>8.7578870265041381E-2</v>
      </c>
      <c r="N58">
        <f>LN(E58/N$2)*E$1</f>
        <v>0.13569154638045863</v>
      </c>
      <c r="O58">
        <f>LN(F58/O$2)*F$1</f>
        <v>1.6412672822538846E-2</v>
      </c>
      <c r="P58">
        <f>LN(G58/P$2)*G$1</f>
        <v>1.8944888749877872E-2</v>
      </c>
      <c r="Q58">
        <f>LN(H58/Q$2)*H$1</f>
        <v>0.1181149281359944</v>
      </c>
      <c r="R58">
        <f>LN(I58/R$2)*I$1</f>
        <v>5.2985962645136407E-2</v>
      </c>
      <c r="S58">
        <f>LN(J58/S$2)*J$1</f>
        <v>3.7490651800196742E-2</v>
      </c>
      <c r="T58">
        <f>EXP(SUM(K58:S58)/SUM(B$1:J$1))</f>
        <v>1.1981018723128041</v>
      </c>
    </row>
    <row r="59" spans="1:20" x14ac:dyDescent="0.2">
      <c r="A59" t="s">
        <v>17</v>
      </c>
      <c r="B59">
        <v>44.838500000000003</v>
      </c>
      <c r="C59">
        <v>45.308999999999997</v>
      </c>
      <c r="D59">
        <v>110.316</v>
      </c>
      <c r="E59">
        <v>5.766</v>
      </c>
      <c r="F59">
        <v>26.233499999999999</v>
      </c>
      <c r="G59">
        <v>41.53</v>
      </c>
      <c r="H59">
        <v>462.036</v>
      </c>
      <c r="I59">
        <v>96.885999999999996</v>
      </c>
      <c r="J59">
        <v>27.765000000000001</v>
      </c>
      <c r="K59">
        <f>LN(B59/K$2)*B$1</f>
        <v>9.8013287754249404E-2</v>
      </c>
      <c r="L59">
        <f>LN(C59/L$2)*C$1</f>
        <v>8.3400902638390409E-2</v>
      </c>
      <c r="M59">
        <f>LN(D59/M$2)*D$1</f>
        <v>0.16070339440387488</v>
      </c>
      <c r="N59">
        <f>LN(E59/N$2)*E$1</f>
        <v>0.10940233924011884</v>
      </c>
      <c r="O59">
        <f>LN(F59/O$2)*F$1</f>
        <v>1.9720538635304562E-2</v>
      </c>
      <c r="P59">
        <f>LN(G59/P$2)*G$1</f>
        <v>8.9205558433081256E-2</v>
      </c>
      <c r="Q59">
        <f>LN(H59/Q$2)*H$1</f>
        <v>0.10607460863226197</v>
      </c>
      <c r="R59">
        <f>LN(I59/R$2)*I$1</f>
        <v>8.0442157988302065E-2</v>
      </c>
      <c r="S59">
        <f>LN(J59/S$2)*J$1</f>
        <v>3.6871175513841309E-2</v>
      </c>
      <c r="T59">
        <f>EXP(SUM(K59:S59)/SUM(B$1:J$1))</f>
        <v>1.210624825131156</v>
      </c>
    </row>
    <row r="60" spans="1:20" x14ac:dyDescent="0.2">
      <c r="A60" t="s">
        <v>23</v>
      </c>
      <c r="B60">
        <v>42.767499999999998</v>
      </c>
      <c r="C60">
        <v>46.272500000000001</v>
      </c>
      <c r="D60">
        <v>95.892499999999998</v>
      </c>
      <c r="E60">
        <v>7.2779999999999996</v>
      </c>
      <c r="F60">
        <v>26.694500000000001</v>
      </c>
      <c r="G60">
        <v>40.8185</v>
      </c>
      <c r="H60">
        <v>456.57150000000001</v>
      </c>
      <c r="I60">
        <v>93.426999999999992</v>
      </c>
      <c r="J60">
        <v>29.7685</v>
      </c>
      <c r="K60">
        <f>LN(B60/K$2)*B$1</f>
        <v>6.7035473846090446E-2</v>
      </c>
      <c r="L60">
        <f>LN(C60/L$2)*C$1</f>
        <v>9.5301990275370105E-2</v>
      </c>
      <c r="M60">
        <f>LN(D60/M$2)*D$1</f>
        <v>8.900557477538959E-2</v>
      </c>
      <c r="N60">
        <f>LN(E60/N$2)*E$1</f>
        <v>0.15329657731678162</v>
      </c>
      <c r="O60">
        <f>LN(F60/O$2)*F$1</f>
        <v>2.2031672394503411E-2</v>
      </c>
      <c r="P60">
        <f>LN(G60/P$2)*G$1</f>
        <v>8.0161882515135147E-2</v>
      </c>
      <c r="Q60">
        <f>LN(H60/Q$2)*H$1</f>
        <v>9.9458224125022879E-2</v>
      </c>
      <c r="R60">
        <f>LN(I60/R$2)*I$1</f>
        <v>6.0514907446847579E-2</v>
      </c>
      <c r="S60">
        <f>LN(J60/S$2)*J$1</f>
        <v>6.6121666253246753E-2</v>
      </c>
      <c r="T60">
        <f>EXP(SUM(K60:S60)/SUM(B$1:J$1))</f>
        <v>1.1956898133838254</v>
      </c>
    </row>
    <row r="61" spans="1:20" x14ac:dyDescent="0.2">
      <c r="A61" t="s">
        <v>25</v>
      </c>
      <c r="B61">
        <v>44.705500000000001</v>
      </c>
      <c r="C61">
        <v>45.048000000000002</v>
      </c>
      <c r="D61">
        <v>103.514</v>
      </c>
      <c r="E61">
        <v>6.7869999999999999</v>
      </c>
      <c r="F61">
        <v>26.425000000000001</v>
      </c>
      <c r="G61">
        <v>42.341000000000001</v>
      </c>
      <c r="H61">
        <v>480.447</v>
      </c>
      <c r="I61">
        <v>96.731500000000011</v>
      </c>
      <c r="J61">
        <v>28.124500000000001</v>
      </c>
      <c r="K61">
        <f>LN(B61/K$2)*B$1</f>
        <v>9.6067304639220322E-2</v>
      </c>
      <c r="L61">
        <f>LN(C61/L$2)*C$1</f>
        <v>8.0133470512827418E-2</v>
      </c>
      <c r="M61">
        <f>LN(D61/M$2)*D$1</f>
        <v>0.12813872810398208</v>
      </c>
      <c r="N61">
        <f>LN(E61/N$2)*E$1</f>
        <v>0.14013135344037814</v>
      </c>
      <c r="O61">
        <f>LN(F61/O$2)*F$1</f>
        <v>2.0685479870968103E-2</v>
      </c>
      <c r="P61">
        <f>LN(G61/P$2)*G$1</f>
        <v>9.932688741511872E-2</v>
      </c>
      <c r="Q61">
        <f>LN(H61/Q$2)*H$1</f>
        <v>0.12780433581368195</v>
      </c>
      <c r="R61">
        <f>LN(I61/R$2)*I$1</f>
        <v>7.9567372815396081E-2</v>
      </c>
      <c r="S61">
        <f>LN(J61/S$2)*J$1</f>
        <v>4.227204425664053E-2</v>
      </c>
      <c r="T61">
        <f>EXP(SUM(K61:S61)/SUM(B$1:J$1))</f>
        <v>1.2196007021087762</v>
      </c>
    </row>
    <row r="62" spans="1:20" x14ac:dyDescent="0.2">
      <c r="A62" t="s">
        <v>85</v>
      </c>
      <c r="B62">
        <v>46.609499999999997</v>
      </c>
      <c r="C62">
        <v>48.636000000000003</v>
      </c>
      <c r="D62">
        <v>119.45050000000001</v>
      </c>
      <c r="E62">
        <v>3.7610000000000001</v>
      </c>
      <c r="F62">
        <v>29.046500000000002</v>
      </c>
      <c r="G62">
        <v>43.585999999999999</v>
      </c>
      <c r="H62">
        <v>494.17500000000001</v>
      </c>
      <c r="I62">
        <v>100.98950000000001</v>
      </c>
      <c r="J62">
        <v>33.6995</v>
      </c>
      <c r="K62">
        <f>LN(B62/K$2)*B$1</f>
        <v>0.12338923427230405</v>
      </c>
      <c r="L62">
        <f>LN(C62/L$2)*C$1</f>
        <v>0.1234771872381239</v>
      </c>
      <c r="M62">
        <f>LN(D62/M$2)*D$1</f>
        <v>0.20140945916441991</v>
      </c>
      <c r="N62">
        <f>LN(E62/N$2)*E$1</f>
        <v>2.8863290751030508E-2</v>
      </c>
      <c r="O62">
        <f>LN(F62/O$2)*F$1</f>
        <v>3.3234280960571648E-2</v>
      </c>
      <c r="P62">
        <f>LN(G62/P$2)*G$1</f>
        <v>0.11449337687638646</v>
      </c>
      <c r="Q62">
        <f>LN(H62/Q$2)*H$1</f>
        <v>0.14347166446802803</v>
      </c>
      <c r="R62">
        <f>LN(I62/R$2)*I$1</f>
        <v>0.10317962734100827</v>
      </c>
      <c r="S62">
        <f>LN(J62/S$2)*J$1</f>
        <v>0.1181923714564995</v>
      </c>
      <c r="T62">
        <f>EXP(SUM(K62:S62)/SUM(B$1:J$1))</f>
        <v>1.2729528248447377</v>
      </c>
    </row>
    <row r="63" spans="1:20" x14ac:dyDescent="0.2">
      <c r="A63" t="s">
        <v>131</v>
      </c>
      <c r="B63">
        <v>45.091000000000001</v>
      </c>
      <c r="C63">
        <v>48.744999999999997</v>
      </c>
      <c r="D63">
        <v>93.267499999999998</v>
      </c>
      <c r="E63">
        <v>7.3330000000000002</v>
      </c>
      <c r="F63">
        <v>24.140999999999998</v>
      </c>
      <c r="G63">
        <v>38.683500000000002</v>
      </c>
      <c r="H63">
        <v>467.66149999999999</v>
      </c>
      <c r="I63">
        <v>97.747500000000002</v>
      </c>
      <c r="J63">
        <v>33.974499999999999</v>
      </c>
      <c r="K63">
        <f>LN(B63/K$2)*B$1</f>
        <v>0.10169189941346359</v>
      </c>
      <c r="L63">
        <f>LN(C63/L$2)*C$1</f>
        <v>0.12474331960793705</v>
      </c>
      <c r="M63">
        <f>LN(D63/M$2)*D$1</f>
        <v>7.4803232591590427E-2</v>
      </c>
      <c r="N63">
        <f>LN(E63/N$2)*E$1</f>
        <v>0.15471561778366411</v>
      </c>
      <c r="O63">
        <f>LN(F63/O$2)*F$1</f>
        <v>8.692371215454988E-3</v>
      </c>
      <c r="P63">
        <f>LN(G63/P$2)*G$1</f>
        <v>5.2046808549812987E-2</v>
      </c>
      <c r="Q63">
        <f>LN(H63/Q$2)*H$1</f>
        <v>0.1128046841294757</v>
      </c>
      <c r="R63">
        <f>LN(I63/R$2)*I$1</f>
        <v>8.5294573375660737E-2</v>
      </c>
      <c r="S63">
        <f>LN(J63/S$2)*J$1</f>
        <v>0.12160431785590189</v>
      </c>
      <c r="T63">
        <f>EXP(SUM(K63:S63)/SUM(B$1:J$1))</f>
        <v>1.2262417170816424</v>
      </c>
    </row>
    <row r="64" spans="1:20" x14ac:dyDescent="0.2">
      <c r="A64" t="s">
        <v>70</v>
      </c>
      <c r="B64">
        <v>54.6785</v>
      </c>
      <c r="C64">
        <v>56.528500000000001</v>
      </c>
      <c r="D64">
        <v>90.530499999999989</v>
      </c>
      <c r="E64">
        <v>3.6520000000000001</v>
      </c>
      <c r="F64">
        <v>23.781500000000001</v>
      </c>
      <c r="G64">
        <v>37.692999999999998</v>
      </c>
      <c r="H64">
        <v>553.73849999999993</v>
      </c>
      <c r="I64">
        <v>118.32250000000001</v>
      </c>
      <c r="J64">
        <v>38.828000000000003</v>
      </c>
      <c r="K64">
        <f>LN(B64/K$2)*B$1</f>
        <v>0.22798318830707148</v>
      </c>
      <c r="L64">
        <f>LN(C64/L$2)*C$1</f>
        <v>0.20853015211938367</v>
      </c>
      <c r="M64">
        <f>LN(D64/M$2)*D$1</f>
        <v>5.9562767854865174E-2</v>
      </c>
      <c r="N64">
        <f>LN(E64/N$2)*E$1</f>
        <v>2.3319921863846373E-2</v>
      </c>
      <c r="O64">
        <f>LN(F64/O$2)*F$1</f>
        <v>6.7018526504913183E-3</v>
      </c>
      <c r="P64">
        <f>LN(G64/P$2)*G$1</f>
        <v>3.8471989526081864E-2</v>
      </c>
      <c r="Q64">
        <f>LN(H64/Q$2)*H$1</f>
        <v>0.20675921768412583</v>
      </c>
      <c r="R64">
        <f>LN(I64/R$2)*I$1</f>
        <v>0.19000276737072763</v>
      </c>
      <c r="S64">
        <f>LN(J64/S$2)*J$1</f>
        <v>0.1776629304786588</v>
      </c>
      <c r="T64">
        <f>EXP(SUM(K64:S64)/SUM(B$1:J$1))</f>
        <v>1.3201455401801894</v>
      </c>
    </row>
    <row r="65" spans="1:20" x14ac:dyDescent="0.2">
      <c r="A65" t="s">
        <v>37</v>
      </c>
      <c r="B65">
        <v>50.051499999999997</v>
      </c>
      <c r="C65">
        <v>48.717500000000001</v>
      </c>
      <c r="D65">
        <v>107.33</v>
      </c>
      <c r="E65">
        <v>5.52</v>
      </c>
      <c r="F65">
        <v>26.7805</v>
      </c>
      <c r="G65">
        <v>42.959000000000003</v>
      </c>
      <c r="H65">
        <v>467.33249999999998</v>
      </c>
      <c r="I65">
        <v>94.631499999999988</v>
      </c>
      <c r="J65">
        <v>32.499499999999998</v>
      </c>
      <c r="K65">
        <f>LN(B65/K$2)*B$1</f>
        <v>0.17006235528656757</v>
      </c>
      <c r="L65">
        <f>LN(C65/L$2)*C$1</f>
        <v>0.12442414978634325</v>
      </c>
      <c r="M65">
        <f>LN(D65/M$2)*D$1</f>
        <v>0.14666238101685328</v>
      </c>
      <c r="N65">
        <f>LN(E65/N$2)*E$1</f>
        <v>0.10118419358411994</v>
      </c>
      <c r="O65">
        <f>LN(F65/O$2)*F$1</f>
        <v>2.2458396021126422E-2</v>
      </c>
      <c r="P65">
        <f>LN(G65/P$2)*G$1</f>
        <v>0.10691025337652427</v>
      </c>
      <c r="Q65">
        <f>LN(H65/Q$2)*H$1</f>
        <v>0.11241331887905319</v>
      </c>
      <c r="R65">
        <f>LN(I65/R$2)*I$1</f>
        <v>6.7536525808278014E-2</v>
      </c>
      <c r="S65">
        <f>LN(J65/S$2)*J$1</f>
        <v>0.10297055940523217</v>
      </c>
      <c r="T65">
        <f>EXP(SUM(K65:S65)/SUM(B$1:J$1))</f>
        <v>1.2621076006051068</v>
      </c>
    </row>
    <row r="66" spans="1:20" x14ac:dyDescent="0.2">
      <c r="A66" t="s">
        <v>110</v>
      </c>
      <c r="B66">
        <v>48.725999999999999</v>
      </c>
      <c r="C66">
        <v>48.491500000000002</v>
      </c>
      <c r="D66">
        <v>93.126499999999993</v>
      </c>
      <c r="E66">
        <v>4.875</v>
      </c>
      <c r="F66">
        <v>27.535</v>
      </c>
      <c r="G66">
        <v>43.131500000000003</v>
      </c>
      <c r="H66">
        <v>501.1755</v>
      </c>
      <c r="I66">
        <v>102.874</v>
      </c>
      <c r="J66">
        <v>40.500999999999998</v>
      </c>
      <c r="K66">
        <f>LN(B66/K$2)*B$1</f>
        <v>0.1524802300226068</v>
      </c>
      <c r="L66">
        <f>LN(C66/L$2)*C$1</f>
        <v>0.12179430928920387</v>
      </c>
      <c r="M66">
        <f>LN(D66/M$2)*D$1</f>
        <v>7.4029092862024498E-2</v>
      </c>
      <c r="N66">
        <f>LN(E66/N$2)*E$1</f>
        <v>7.7763298399776207E-2</v>
      </c>
      <c r="O66">
        <f>LN(F66/O$2)*F$1</f>
        <v>2.6144453096720761E-2</v>
      </c>
      <c r="P66">
        <f>LN(G66/P$2)*G$1</f>
        <v>0.10900749960710659</v>
      </c>
      <c r="Q66">
        <f>LN(H66/Q$2)*H$1</f>
        <v>0.15129434062830488</v>
      </c>
      <c r="R66">
        <f>LN(I66/R$2)*I$1</f>
        <v>0.11331375759588089</v>
      </c>
      <c r="S66">
        <f>LN(J66/S$2)*J$1</f>
        <v>0.19537287995502509</v>
      </c>
      <c r="T66">
        <f>EXP(SUM(K66:S66)/SUM(B$1:J$1))</f>
        <v>1.2827649827814309</v>
      </c>
    </row>
    <row r="67" spans="1:20" x14ac:dyDescent="0.2">
      <c r="A67" t="s">
        <v>82</v>
      </c>
      <c r="B67">
        <v>43.125999999999998</v>
      </c>
      <c r="C67">
        <v>46.436999999999998</v>
      </c>
      <c r="D67">
        <v>85.101500000000001</v>
      </c>
      <c r="E67">
        <v>4.5199999999999996</v>
      </c>
      <c r="F67">
        <v>24.568999999999999</v>
      </c>
      <c r="G67">
        <v>37.963500000000003</v>
      </c>
      <c r="H67">
        <v>669.73199999999997</v>
      </c>
      <c r="I67">
        <v>132.20599999999999</v>
      </c>
      <c r="J67">
        <v>42.557000000000002</v>
      </c>
      <c r="K67">
        <f>LN(B67/K$2)*B$1</f>
        <v>7.2503807181318256E-2</v>
      </c>
      <c r="L67">
        <f>LN(C67/L$2)*C$1</f>
        <v>9.7309089217029923E-2</v>
      </c>
      <c r="M67">
        <f>LN(D67/M$2)*D$1</f>
        <v>2.7919111119579648E-2</v>
      </c>
      <c r="N67">
        <f>LN(E67/N$2)*E$1</f>
        <v>6.3512198968418726E-2</v>
      </c>
      <c r="O67">
        <f>LN(F67/O$2)*F$1</f>
        <v>1.1023871503481825E-2</v>
      </c>
      <c r="P67">
        <f>LN(G67/P$2)*G$1</f>
        <v>4.2214283030888221E-2</v>
      </c>
      <c r="Q67">
        <f>LN(H67/Q$2)*H$1</f>
        <v>0.31252413027102971</v>
      </c>
      <c r="R67">
        <f>LN(I67/R$2)*I$1</f>
        <v>0.25081688944732305</v>
      </c>
      <c r="S67">
        <f>LN(J67/S$2)*J$1</f>
        <v>0.21616119700981565</v>
      </c>
      <c r="T67">
        <f>EXP(SUM(K67:S67)/SUM(B$1:J$1))</f>
        <v>1.3057352906563351</v>
      </c>
    </row>
    <row r="68" spans="1:20" x14ac:dyDescent="0.2">
      <c r="A68" t="s">
        <v>114</v>
      </c>
      <c r="B68">
        <v>45.814500000000002</v>
      </c>
      <c r="C68">
        <v>48.5015</v>
      </c>
      <c r="D68">
        <v>97.444999999999993</v>
      </c>
      <c r="E68">
        <v>5.5439999999999996</v>
      </c>
      <c r="F68">
        <v>26.207000000000001</v>
      </c>
      <c r="G68">
        <v>38.483499999999999</v>
      </c>
      <c r="H68">
        <v>489.34399999999999</v>
      </c>
      <c r="I68">
        <v>97.994499999999988</v>
      </c>
      <c r="J68">
        <v>49.637</v>
      </c>
      <c r="K68">
        <f>LN(B68/K$2)*B$1</f>
        <v>0.11211942210746129</v>
      </c>
      <c r="L68">
        <f>LN(C68/L$2)*C$1</f>
        <v>0.12191093284318769</v>
      </c>
      <c r="M68">
        <f>LN(D68/M$2)*D$1</f>
        <v>9.7223400641518895E-2</v>
      </c>
      <c r="N68">
        <f>LN(E68/N$2)*E$1</f>
        <v>0.10200192321734985</v>
      </c>
      <c r="O68">
        <f>LN(F68/O$2)*F$1</f>
        <v>1.9586454392458531E-2</v>
      </c>
      <c r="P68">
        <f>LN(G68/P$2)*G$1</f>
        <v>4.9334030120456292E-2</v>
      </c>
      <c r="Q68">
        <f>LN(H68/Q$2)*H$1</f>
        <v>0.13800839092529013</v>
      </c>
      <c r="R68">
        <f>LN(I68/R$2)*I$1</f>
        <v>8.6677918704655924E-2</v>
      </c>
      <c r="S68">
        <f>LN(J68/S$2)*J$1</f>
        <v>0.28076758917663208</v>
      </c>
      <c r="T68">
        <f>EXP(SUM(K68:S68)/SUM(B$1:J$1))</f>
        <v>1.2785273629887604</v>
      </c>
    </row>
    <row r="69" spans="1:20" x14ac:dyDescent="0.2">
      <c r="A69" t="s">
        <v>121</v>
      </c>
      <c r="B69">
        <v>49.628</v>
      </c>
      <c r="C69">
        <v>53.972999999999999</v>
      </c>
      <c r="D69">
        <v>104.7975</v>
      </c>
      <c r="E69">
        <v>5.9660000000000002</v>
      </c>
      <c r="F69">
        <v>26.798999999999999</v>
      </c>
      <c r="G69">
        <v>40.968000000000004</v>
      </c>
      <c r="H69">
        <v>523.86899999999991</v>
      </c>
      <c r="I69">
        <v>107.81950000000001</v>
      </c>
      <c r="J69">
        <v>29.655000000000001</v>
      </c>
      <c r="K69">
        <f>LN(B69/K$2)*B$1</f>
        <v>0.16449596344344852</v>
      </c>
      <c r="L69">
        <f>LN(C69/L$2)*C$1</f>
        <v>0.18236568963748034</v>
      </c>
      <c r="M69">
        <f>LN(D69/M$2)*D$1</f>
        <v>0.1344442380051285</v>
      </c>
      <c r="N69">
        <f>LN(E69/N$2)*E$1</f>
        <v>0.11582936436482062</v>
      </c>
      <c r="O69">
        <f>LN(F69/O$2)*F$1</f>
        <v>2.2550012109672404E-2</v>
      </c>
      <c r="P69">
        <f>LN(G69/P$2)*G$1</f>
        <v>8.2075147066970666E-2</v>
      </c>
      <c r="Q69">
        <f>LN(H69/Q$2)*H$1</f>
        <v>0.17592210000525105</v>
      </c>
      <c r="R69">
        <f>LN(I69/R$2)*I$1</f>
        <v>0.13905066099990096</v>
      </c>
      <c r="S69">
        <f>LN(J69/S$2)*J$1</f>
        <v>6.4517951500113677E-2</v>
      </c>
      <c r="T69">
        <f>EXP(SUM(K69:S69)/SUM(B$1:J$1))</f>
        <v>1.3016872302976419</v>
      </c>
    </row>
    <row r="70" spans="1:20" x14ac:dyDescent="0.2">
      <c r="A70" t="s">
        <v>130</v>
      </c>
      <c r="B70">
        <v>51.794499999999999</v>
      </c>
      <c r="C70">
        <v>52.596999999999987</v>
      </c>
      <c r="D70">
        <v>91.746000000000009</v>
      </c>
      <c r="E70">
        <v>5.5469999999999997</v>
      </c>
      <c r="F70">
        <v>25.7425</v>
      </c>
      <c r="G70">
        <v>39.345999999999997</v>
      </c>
      <c r="H70">
        <v>529.86149999999998</v>
      </c>
      <c r="I70">
        <v>111.812</v>
      </c>
      <c r="J70">
        <v>37.766500000000001</v>
      </c>
      <c r="K70">
        <f>LN(B70/K$2)*B$1</f>
        <v>0.19248668209766889</v>
      </c>
      <c r="L70">
        <f>LN(C70/L$2)*C$1</f>
        <v>0.167759589740513</v>
      </c>
      <c r="M70">
        <f>LN(D70/M$2)*D$1</f>
        <v>6.6387141689337265E-2</v>
      </c>
      <c r="N70">
        <f>LN(E70/N$2)*E$1</f>
        <v>0.10210389042828835</v>
      </c>
      <c r="O70">
        <f>LN(F70/O$2)*F$1</f>
        <v>1.7213908742633489E-2</v>
      </c>
      <c r="P70">
        <f>LN(G70/P$2)*G$1</f>
        <v>6.0933753020331986E-2</v>
      </c>
      <c r="Q70">
        <f>LN(H70/Q$2)*H$1</f>
        <v>0.18224735944843623</v>
      </c>
      <c r="R70">
        <f>LN(I70/R$2)*I$1</f>
        <v>0.15898104134055924</v>
      </c>
      <c r="S70">
        <f>LN(J70/S$2)*J$1</f>
        <v>0.16602598011176226</v>
      </c>
      <c r="T70">
        <f>EXP(SUM(K70:S70)/SUM(B$1:J$1))</f>
        <v>1.312168392395582</v>
      </c>
    </row>
    <row r="71" spans="1:20" x14ac:dyDescent="0.2">
      <c r="A71" t="s">
        <v>28</v>
      </c>
      <c r="B71">
        <v>45.064500000000002</v>
      </c>
      <c r="C71">
        <v>48.772500000000001</v>
      </c>
      <c r="D71">
        <v>114.989</v>
      </c>
      <c r="E71">
        <v>4.5330000000000004</v>
      </c>
      <c r="F71">
        <v>31.887</v>
      </c>
      <c r="G71">
        <v>46.17</v>
      </c>
      <c r="H71">
        <v>500.20650000000001</v>
      </c>
      <c r="I71">
        <v>102.712</v>
      </c>
      <c r="J71">
        <v>51.905000000000001</v>
      </c>
      <c r="K71">
        <f>LN(B71/K$2)*B$1</f>
        <v>0.10130679609747127</v>
      </c>
      <c r="L71">
        <f>LN(C71/L$2)*C$1</f>
        <v>0.12506230941731655</v>
      </c>
      <c r="M71">
        <f>LN(D71/M$2)*D$1</f>
        <v>0.18193189532936721</v>
      </c>
      <c r="N71">
        <f>LN(E71/N$2)*E$1</f>
        <v>6.4053527740525196E-2</v>
      </c>
      <c r="O71">
        <f>LN(F71/O$2)*F$1</f>
        <v>4.5612330295212639E-2</v>
      </c>
      <c r="P71">
        <f>LN(G71/P$2)*G$1</f>
        <v>0.14463481834508035</v>
      </c>
      <c r="Q71">
        <f>LN(H71/Q$2)*H$1</f>
        <v>0.15021807541891286</v>
      </c>
      <c r="R71">
        <f>LN(I71/R$2)*I$1</f>
        <v>0.11244990625174837</v>
      </c>
      <c r="S71">
        <f>LN(J71/S$2)*J$1</f>
        <v>0.29952438000898851</v>
      </c>
      <c r="T71">
        <f>EXP(SUM(K71:S71)/SUM(B$1:J$1))</f>
        <v>1.3480565911445226</v>
      </c>
    </row>
    <row r="72" spans="1:20" x14ac:dyDescent="0.2">
      <c r="A72" t="s">
        <v>86</v>
      </c>
      <c r="B72">
        <v>45.905500000000004</v>
      </c>
      <c r="C72">
        <v>51.927500000000002</v>
      </c>
      <c r="D72">
        <v>108.143</v>
      </c>
      <c r="E72">
        <v>7.6680000000000001</v>
      </c>
      <c r="F72">
        <v>28.818999999999999</v>
      </c>
      <c r="G72">
        <v>49.537999999999997</v>
      </c>
      <c r="H72">
        <v>473.86399999999998</v>
      </c>
      <c r="I72">
        <v>104.258</v>
      </c>
      <c r="J72">
        <v>33.360500000000002</v>
      </c>
      <c r="K72">
        <f>LN(B72/K$2)*B$1</f>
        <v>0.11341929559779643</v>
      </c>
      <c r="L72">
        <f>LN(C72/L$2)*C$1</f>
        <v>0.16051414439767939</v>
      </c>
      <c r="M72">
        <f>LN(D72/M$2)*D$1</f>
        <v>0.15052366583508911</v>
      </c>
      <c r="N72">
        <f>LN(E72/N$2)*E$1</f>
        <v>0.16313551495803238</v>
      </c>
      <c r="O72">
        <f>LN(F72/O$2)*F$1</f>
        <v>3.2191092953844903E-2</v>
      </c>
      <c r="P72">
        <f>LN(G72/P$2)*G$1</f>
        <v>0.18148317986382229</v>
      </c>
      <c r="Q72">
        <f>LN(H72/Q$2)*H$1</f>
        <v>0.12013185194799626</v>
      </c>
      <c r="R72">
        <f>LN(I72/R$2)*I$1</f>
        <v>0.12063884481877146</v>
      </c>
      <c r="S72">
        <f>LN(J72/S$2)*J$1</f>
        <v>0.11394784923871595</v>
      </c>
      <c r="T72">
        <f>EXP(SUM(K72:S72)/SUM(B$1:J$1))</f>
        <v>1.3256264371391111</v>
      </c>
    </row>
    <row r="73" spans="1:20" x14ac:dyDescent="0.2">
      <c r="A73" t="s">
        <v>58</v>
      </c>
      <c r="B73">
        <v>49.105499999999999</v>
      </c>
      <c r="C73">
        <v>53.048000000000002</v>
      </c>
      <c r="D73">
        <v>94.436000000000007</v>
      </c>
      <c r="E73">
        <v>4.0220000000000002</v>
      </c>
      <c r="F73">
        <v>31.523</v>
      </c>
      <c r="G73">
        <v>41.28</v>
      </c>
      <c r="H73">
        <v>568.41750000000002</v>
      </c>
      <c r="I73">
        <v>120.003</v>
      </c>
      <c r="J73">
        <v>53.853999999999999</v>
      </c>
      <c r="K73">
        <f>LN(B73/K$2)*B$1</f>
        <v>0.15756251302018193</v>
      </c>
      <c r="L73">
        <f>LN(C73/L$2)*C$1</f>
        <v>0.17258858629401502</v>
      </c>
      <c r="M73">
        <f>LN(D73/M$2)*D$1</f>
        <v>8.1174033679269661E-2</v>
      </c>
      <c r="N73">
        <f>LN(E73/N$2)*E$1</f>
        <v>4.1509673884770872E-2</v>
      </c>
      <c r="O73">
        <f>LN(F73/O$2)*F$1</f>
        <v>4.408916492325151E-2</v>
      </c>
      <c r="P73">
        <f>LN(G73/P$2)*G$1</f>
        <v>8.604565714844685E-2</v>
      </c>
      <c r="Q73">
        <f>LN(H73/Q$2)*H$1</f>
        <v>0.22130922385658305</v>
      </c>
      <c r="R73">
        <f>LN(I73/R$2)*I$1</f>
        <v>0.19773300149567816</v>
      </c>
      <c r="S73">
        <f>LN(J73/S$2)*J$1</f>
        <v>0.31499945056650575</v>
      </c>
      <c r="T73">
        <f>EXP(SUM(K73:S73)/SUM(B$1:J$1))</f>
        <v>1.3787137790654322</v>
      </c>
    </row>
    <row r="74" spans="1:20" x14ac:dyDescent="0.2">
      <c r="A74" t="s">
        <v>26</v>
      </c>
      <c r="B74">
        <v>49.707999999999998</v>
      </c>
      <c r="C74">
        <v>55.950999999999993</v>
      </c>
      <c r="D74">
        <v>101.41849999999999</v>
      </c>
      <c r="E74">
        <v>4.9930000000000003</v>
      </c>
      <c r="F74">
        <v>35.448500000000003</v>
      </c>
      <c r="G74">
        <v>50.204999999999998</v>
      </c>
      <c r="H74">
        <v>551.47800000000007</v>
      </c>
      <c r="I74">
        <v>119.39700000000001</v>
      </c>
      <c r="J74">
        <v>29.303999999999998</v>
      </c>
      <c r="K74">
        <f>LN(B74/K$2)*B$1</f>
        <v>0.16555109596903822</v>
      </c>
      <c r="L74">
        <f>LN(C74/L$2)*C$1</f>
        <v>0.20272238638189521</v>
      </c>
      <c r="M74">
        <f>LN(D74/M$2)*D$1</f>
        <v>0.11767409386989125</v>
      </c>
      <c r="N74">
        <f>LN(E74/N$2)*E$1</f>
        <v>8.2271294670384201E-2</v>
      </c>
      <c r="O74">
        <f>LN(F74/O$2)*F$1</f>
        <v>5.965963473552989E-2</v>
      </c>
      <c r="P74">
        <f>LN(G74/P$2)*G$1</f>
        <v>0.1884826449767201</v>
      </c>
      <c r="Q74">
        <f>LN(H74/Q$2)*H$1</f>
        <v>0.20448436683785093</v>
      </c>
      <c r="R74">
        <f>LN(I74/R$2)*I$1</f>
        <v>0.19495797680663768</v>
      </c>
      <c r="S74">
        <f>LN(J74/S$2)*J$1</f>
        <v>5.9519320237819306E-2</v>
      </c>
      <c r="T74">
        <f>EXP(SUM(K74:S74)/SUM(B$1:J$1))</f>
        <v>1.3647692288292781</v>
      </c>
    </row>
    <row r="75" spans="1:20" x14ac:dyDescent="0.2">
      <c r="A75" t="s">
        <v>51</v>
      </c>
      <c r="B75">
        <v>57.915999999999997</v>
      </c>
      <c r="C75">
        <v>61.494999999999997</v>
      </c>
      <c r="D75">
        <v>91.235500000000002</v>
      </c>
      <c r="E75">
        <v>6.899</v>
      </c>
      <c r="F75">
        <v>24.518999999999998</v>
      </c>
      <c r="G75">
        <v>38.727499999999999</v>
      </c>
      <c r="H75">
        <v>621.8599999999999</v>
      </c>
      <c r="I75">
        <v>133.11199999999999</v>
      </c>
      <c r="J75">
        <v>31.554500000000001</v>
      </c>
      <c r="K75">
        <f>LN(B75/K$2)*B$1</f>
        <v>0.26566536040735006</v>
      </c>
      <c r="L75">
        <f>LN(C75/L$2)*C$1</f>
        <v>0.25615846041712881</v>
      </c>
      <c r="M75">
        <f>LN(D75/M$2)*D$1</f>
        <v>6.3532038697860449E-2</v>
      </c>
      <c r="N75">
        <f>LN(E75/N$2)*E$1</f>
        <v>0.14321639602085218</v>
      </c>
      <c r="O75">
        <f>LN(F75/O$2)*F$1</f>
        <v>1.0753604221843601E-2</v>
      </c>
      <c r="P75">
        <f>LN(G75/P$2)*G$1</f>
        <v>5.2641737383078445E-2</v>
      </c>
      <c r="Q75">
        <f>LN(H75/Q$2)*H$1</f>
        <v>0.27128111712234065</v>
      </c>
      <c r="R75">
        <f>LN(I75/R$2)*I$1</f>
        <v>0.25456041340198921</v>
      </c>
      <c r="S75">
        <f>LN(J75/S$2)*J$1</f>
        <v>9.0582421604423188E-2</v>
      </c>
      <c r="T75">
        <f>EXP(SUM(K75:S75)/SUM(B$1:J$1))</f>
        <v>1.4097803911380937</v>
      </c>
    </row>
    <row r="76" spans="1:20" x14ac:dyDescent="0.2">
      <c r="A76" t="s">
        <v>83</v>
      </c>
      <c r="B76">
        <v>45.435000000000002</v>
      </c>
      <c r="C76">
        <v>48.128999999999998</v>
      </c>
      <c r="D76">
        <v>117.4515</v>
      </c>
      <c r="E76">
        <v>8.8490000000000002</v>
      </c>
      <c r="F76">
        <v>31.762</v>
      </c>
      <c r="G76">
        <v>48.033000000000001</v>
      </c>
      <c r="H76">
        <v>488.15649999999999</v>
      </c>
      <c r="I76">
        <v>102.538</v>
      </c>
      <c r="J76">
        <v>32.2575</v>
      </c>
      <c r="K76">
        <f>LN(B76/K$2)*B$1</f>
        <v>0.10667054028519543</v>
      </c>
      <c r="L76">
        <f>LN(C76/L$2)*C$1</f>
        <v>0.1175503869231473</v>
      </c>
      <c r="M76">
        <f>LN(D76/M$2)*D$1</f>
        <v>0.19277397953608133</v>
      </c>
      <c r="N76">
        <f>LN(E76/N$2)*E$1</f>
        <v>0.19013593194222428</v>
      </c>
      <c r="O76">
        <f>LN(F76/O$2)*F$1</f>
        <v>4.5091234410390021E-2</v>
      </c>
      <c r="P76">
        <f>LN(G76/P$2)*G$1</f>
        <v>0.16533717191615119</v>
      </c>
      <c r="Q76">
        <f>LN(H76/Q$2)*H$1</f>
        <v>0.1366572146422188</v>
      </c>
      <c r="R76">
        <f>LN(I76/R$2)*I$1</f>
        <v>0.11152054698826423</v>
      </c>
      <c r="S76">
        <f>LN(J76/S$2)*J$1</f>
        <v>9.983280007691496E-2</v>
      </c>
      <c r="T76">
        <f>EXP(SUM(K76:S76)/SUM(B$1:J$1))</f>
        <v>1.3287282243485097</v>
      </c>
    </row>
    <row r="77" spans="1:20" x14ac:dyDescent="0.2">
      <c r="A77" t="s">
        <v>147</v>
      </c>
      <c r="B77">
        <v>50.9465</v>
      </c>
      <c r="C77">
        <v>54.394499999999987</v>
      </c>
      <c r="D77">
        <v>122.27500000000001</v>
      </c>
      <c r="E77">
        <v>5.734</v>
      </c>
      <c r="F77">
        <v>27.6645</v>
      </c>
      <c r="G77">
        <v>42.3855</v>
      </c>
      <c r="H77">
        <v>566.053</v>
      </c>
      <c r="I77">
        <v>124.4825</v>
      </c>
      <c r="J77">
        <v>36.549999999999997</v>
      </c>
      <c r="K77">
        <f>LN(B77/K$2)*B$1</f>
        <v>0.18167270304037381</v>
      </c>
      <c r="L77">
        <f>LN(C77/L$2)*C$1</f>
        <v>0.1867654333296086</v>
      </c>
      <c r="M77">
        <f>LN(D77/M$2)*D$1</f>
        <v>0.21336780110193077</v>
      </c>
      <c r="N77">
        <f>LN(E77/N$2)*E$1</f>
        <v>0.10835336882591086</v>
      </c>
      <c r="O77">
        <f>LN(F77/O$2)*F$1</f>
        <v>2.6766945532132005E-2</v>
      </c>
      <c r="P77">
        <f>LN(G77/P$2)*G$1</f>
        <v>9.9876625413218609E-2</v>
      </c>
      <c r="Q77">
        <f>LN(H77/Q$2)*H$1</f>
        <v>0.21899107185263597</v>
      </c>
      <c r="R77">
        <f>LN(I77/R$2)*I$1</f>
        <v>0.21782126906337321</v>
      </c>
      <c r="S77">
        <f>LN(J77/S$2)*J$1</f>
        <v>0.1522806674800804</v>
      </c>
      <c r="T77">
        <f>EXP(SUM(K77:S77)/SUM(B$1:J$1))</f>
        <v>1.4089227113432659</v>
      </c>
    </row>
    <row r="78" spans="1:20" x14ac:dyDescent="0.2">
      <c r="A78" t="s">
        <v>50</v>
      </c>
      <c r="B78">
        <v>46.804499999999997</v>
      </c>
      <c r="C78">
        <v>55.836500000000001</v>
      </c>
      <c r="D78">
        <v>109.63</v>
      </c>
      <c r="E78">
        <v>8.1750000000000007</v>
      </c>
      <c r="F78">
        <v>27.975999999999999</v>
      </c>
      <c r="G78">
        <v>47.616999999999997</v>
      </c>
      <c r="H78">
        <v>489.48950000000002</v>
      </c>
      <c r="I78">
        <v>104.11199999999999</v>
      </c>
      <c r="J78">
        <v>40.148000000000003</v>
      </c>
      <c r="K78">
        <f>LN(B78/K$2)*B$1</f>
        <v>0.12612416840401564</v>
      </c>
      <c r="L78">
        <f>LN(C78/L$2)*C$1</f>
        <v>0.20156377162005756</v>
      </c>
      <c r="M78">
        <f>LN(D78/M$2)*D$1</f>
        <v>0.15751155122833513</v>
      </c>
      <c r="N78">
        <f>LN(E78/N$2)*E$1</f>
        <v>0.17520333531438309</v>
      </c>
      <c r="O78">
        <f>LN(F78/O$2)*F$1</f>
        <v>2.8252437203603913E-2</v>
      </c>
      <c r="P78">
        <f>LN(G78/P$2)*G$1</f>
        <v>0.16078492231423669</v>
      </c>
      <c r="Q78">
        <f>LN(H78/Q$2)*H$1</f>
        <v>0.13817372004064712</v>
      </c>
      <c r="R78">
        <f>LN(I78/R$2)*I$1</f>
        <v>0.11987071401654679</v>
      </c>
      <c r="S78">
        <f>LN(J78/S$2)*J$1</f>
        <v>0.1916977943924138</v>
      </c>
      <c r="T78">
        <f>EXP(SUM(K78:S78)/SUM(B$1:J$1))</f>
        <v>1.3727327692160292</v>
      </c>
    </row>
    <row r="79" spans="1:20" x14ac:dyDescent="0.2">
      <c r="A79" t="s">
        <v>112</v>
      </c>
      <c r="B79">
        <v>47.264000000000003</v>
      </c>
      <c r="C79">
        <v>50.36</v>
      </c>
      <c r="D79">
        <v>102.877</v>
      </c>
      <c r="E79">
        <v>8.3260000000000005</v>
      </c>
      <c r="F79">
        <v>27.9955</v>
      </c>
      <c r="G79">
        <v>43.008499999999998</v>
      </c>
      <c r="H79">
        <v>512.18399999999997</v>
      </c>
      <c r="I79">
        <v>102.598</v>
      </c>
      <c r="J79">
        <v>50.718500000000013</v>
      </c>
      <c r="K79">
        <f>LN(B79/K$2)*B$1</f>
        <v>0.13252399709585333</v>
      </c>
      <c r="L79">
        <f>LN(C79/L$2)*C$1</f>
        <v>0.14317827414539613</v>
      </c>
      <c r="M79">
        <f>LN(D79/M$2)*D$1</f>
        <v>0.12498021891052934</v>
      </c>
      <c r="N79">
        <f>LN(E79/N$2)*E$1</f>
        <v>0.17865309455354578</v>
      </c>
      <c r="O79">
        <f>LN(F79/O$2)*F$1</f>
        <v>2.8344878566532797E-2</v>
      </c>
      <c r="P79">
        <f>LN(G79/P$2)*G$1</f>
        <v>0.1075129321859257</v>
      </c>
      <c r="Q79">
        <f>LN(H79/Q$2)*H$1</f>
        <v>0.16337739857663572</v>
      </c>
      <c r="R79">
        <f>LN(I79/R$2)*I$1</f>
        <v>0.11184119372585964</v>
      </c>
      <c r="S79">
        <f>LN(J79/S$2)*J$1</f>
        <v>0.28981639191394853</v>
      </c>
      <c r="T79">
        <f>EXP(SUM(K79:S79)/SUM(B$1:J$1))</f>
        <v>1.3664027616214947</v>
      </c>
    </row>
    <row r="80" spans="1:20" x14ac:dyDescent="0.2">
      <c r="A80" t="s">
        <v>67</v>
      </c>
      <c r="B80">
        <v>44.465000000000003</v>
      </c>
      <c r="C80">
        <v>47.761000000000003</v>
      </c>
      <c r="D80">
        <v>118.661</v>
      </c>
      <c r="E80">
        <v>10.943</v>
      </c>
      <c r="F80">
        <v>31.212</v>
      </c>
      <c r="G80">
        <v>47.139499999999998</v>
      </c>
      <c r="H80">
        <v>481.39400000000001</v>
      </c>
      <c r="I80">
        <v>102.33</v>
      </c>
      <c r="J80">
        <v>34.581000000000003</v>
      </c>
      <c r="K80">
        <f>LN(B80/K$2)*B$1</f>
        <v>9.2533695333260488E-2</v>
      </c>
      <c r="L80">
        <f>LN(C80/L$2)*C$1</f>
        <v>0.11320925189085683</v>
      </c>
      <c r="M80">
        <f>LN(D80/M$2)*D$1</f>
        <v>0.19801629052693354</v>
      </c>
      <c r="N80">
        <f>LN(E80/N$2)*E$1</f>
        <v>0.23016959644204163</v>
      </c>
      <c r="O80">
        <f>LN(F80/O$2)*F$1</f>
        <v>4.2773780479857242E-2</v>
      </c>
      <c r="P80">
        <f>LN(G80/P$2)*G$1</f>
        <v>0.15551040146670131</v>
      </c>
      <c r="Q80">
        <f>LN(H80/Q$2)*H$1</f>
        <v>0.12889940612160491</v>
      </c>
      <c r="R80">
        <f>LN(I80/R$2)*I$1</f>
        <v>0.11040751716281405</v>
      </c>
      <c r="S80">
        <f>LN(J80/S$2)*J$1</f>
        <v>0.12903260692550178</v>
      </c>
      <c r="T80">
        <f>EXP(SUM(K80:S80)/SUM(B$1:J$1))</f>
        <v>1.340111400826729</v>
      </c>
    </row>
    <row r="81" spans="1:20" x14ac:dyDescent="0.2">
      <c r="A81" t="s">
        <v>80</v>
      </c>
      <c r="B81">
        <v>47.399500000000003</v>
      </c>
      <c r="C81">
        <v>46.167499999999997</v>
      </c>
      <c r="D81">
        <v>123.631</v>
      </c>
      <c r="E81">
        <v>13.208</v>
      </c>
      <c r="F81">
        <v>32.311500000000002</v>
      </c>
      <c r="G81">
        <v>46.298000000000002</v>
      </c>
      <c r="H81">
        <v>467.84649999999999</v>
      </c>
      <c r="I81">
        <v>98.957499999999996</v>
      </c>
      <c r="J81">
        <v>30.767499999999998</v>
      </c>
      <c r="K81">
        <f>LN(B81/K$2)*B$1</f>
        <v>0.13439933975262455</v>
      </c>
      <c r="L81">
        <f>LN(C81/L$2)*C$1</f>
        <v>9.4017129083668605E-2</v>
      </c>
      <c r="M81">
        <f>LN(D81/M$2)*D$1</f>
        <v>0.21901102206153808</v>
      </c>
      <c r="N81">
        <f>LN(E81/N$2)*E$1</f>
        <v>0.26562816862606359</v>
      </c>
      <c r="O81">
        <f>LN(F81/O$2)*F$1</f>
        <v>4.7366848182553843E-2</v>
      </c>
      <c r="P81">
        <f>LN(G81/P$2)*G$1</f>
        <v>0.14608370280612923</v>
      </c>
      <c r="Q81">
        <f>LN(H81/Q$2)*H$1</f>
        <v>0.11302463181592846</v>
      </c>
      <c r="R81">
        <f>LN(I81/R$2)*I$1</f>
        <v>9.2038190340143933E-2</v>
      </c>
      <c r="S81">
        <f>LN(J81/S$2)*J$1</f>
        <v>7.997901538716802E-2</v>
      </c>
      <c r="T81">
        <f>EXP(SUM(K81:S81)/SUM(B$1:J$1))</f>
        <v>1.3371721035280204</v>
      </c>
    </row>
    <row r="82" spans="1:20" x14ac:dyDescent="0.2">
      <c r="A82" t="s">
        <v>115</v>
      </c>
      <c r="B82">
        <v>42.547499999999999</v>
      </c>
      <c r="C82">
        <v>44.146999999999998</v>
      </c>
      <c r="D82">
        <v>106.627</v>
      </c>
      <c r="E82">
        <v>14.212</v>
      </c>
      <c r="F82">
        <v>37.128999999999998</v>
      </c>
      <c r="G82">
        <v>45.6295</v>
      </c>
      <c r="H82">
        <v>440.21249999999998</v>
      </c>
      <c r="I82">
        <v>91.391999999999996</v>
      </c>
      <c r="J82">
        <v>41.036000000000001</v>
      </c>
      <c r="K82">
        <f>LN(B82/K$2)*B$1</f>
        <v>6.3656990002527739E-2</v>
      </c>
      <c r="L82">
        <f>LN(C82/L$2)*C$1</f>
        <v>6.8706641829694048E-2</v>
      </c>
      <c r="M82">
        <f>LN(D82/M$2)*D$1</f>
        <v>0.14329987958944246</v>
      </c>
      <c r="N82">
        <f>LN(E82/N$2)*E$1</f>
        <v>0.27943742975959024</v>
      </c>
      <c r="O82">
        <f>LN(F82/O$2)*F$1</f>
        <v>6.5804506166702498E-2</v>
      </c>
      <c r="P82">
        <f>LN(G82/P$2)*G$1</f>
        <v>0.13847205666978846</v>
      </c>
      <c r="Q82">
        <f>LN(H82/Q$2)*H$1</f>
        <v>7.9166812978272702E-2</v>
      </c>
      <c r="R82">
        <f>LN(I82/R$2)*I$1</f>
        <v>4.8443642145538611E-2</v>
      </c>
      <c r="S82">
        <f>LN(J82/S$2)*J$1</f>
        <v>0.20088215239014273</v>
      </c>
      <c r="T82">
        <f>EXP(SUM(K82:S82)/SUM(B$1:J$1))</f>
        <v>1.3037898868175433</v>
      </c>
    </row>
    <row r="83" spans="1:20" x14ac:dyDescent="0.2">
      <c r="A83" t="s">
        <v>137</v>
      </c>
      <c r="B83">
        <v>49.485500000000002</v>
      </c>
      <c r="C83">
        <v>55.599999999999987</v>
      </c>
      <c r="D83">
        <v>120.9935</v>
      </c>
      <c r="E83">
        <v>7.3319999999999999</v>
      </c>
      <c r="F83">
        <v>28.860499999999998</v>
      </c>
      <c r="G83">
        <v>45.906999999999996</v>
      </c>
      <c r="H83">
        <v>551.11449999999991</v>
      </c>
      <c r="I83">
        <v>115.10250000000001</v>
      </c>
      <c r="J83">
        <v>41.462500000000013</v>
      </c>
      <c r="K83">
        <f>LN(B83/K$2)*B$1</f>
        <v>0.16261228855148424</v>
      </c>
      <c r="L83">
        <f>LN(C83/L$2)*C$1</f>
        <v>0.1991631097391923</v>
      </c>
      <c r="M83">
        <f>LN(D83/M$2)*D$1</f>
        <v>0.20797680720928544</v>
      </c>
      <c r="N83">
        <f>LN(E83/N$2)*E$1</f>
        <v>0.15468991217369271</v>
      </c>
      <c r="O83">
        <f>LN(F83/O$2)*F$1</f>
        <v>3.2382001487352097E-2</v>
      </c>
      <c r="P83">
        <f>LN(G83/P$2)*G$1</f>
        <v>0.14164516564341592</v>
      </c>
      <c r="Q83">
        <f>LN(H83/Q$2)*H$1</f>
        <v>0.20411768908029507</v>
      </c>
      <c r="R83">
        <f>LN(I83/R$2)*I$1</f>
        <v>0.17487922597173572</v>
      </c>
      <c r="S83">
        <f>LN(J83/S$2)*J$1</f>
        <v>0.2052229127963171</v>
      </c>
      <c r="T83">
        <f>EXP(SUM(K83:S83)/SUM(B$1:J$1))</f>
        <v>1.4355546335950009</v>
      </c>
    </row>
    <row r="84" spans="1:20" x14ac:dyDescent="0.2">
      <c r="A84" t="s">
        <v>79</v>
      </c>
      <c r="B84">
        <v>41.305999999999997</v>
      </c>
      <c r="C84">
        <v>45.808999999999997</v>
      </c>
      <c r="D84">
        <v>143.7885</v>
      </c>
      <c r="E84">
        <v>12.581</v>
      </c>
      <c r="F84">
        <v>29.516999999999999</v>
      </c>
      <c r="G84">
        <v>46.4345</v>
      </c>
      <c r="H84">
        <v>448.32549999999998</v>
      </c>
      <c r="I84">
        <v>104.8385</v>
      </c>
      <c r="J84">
        <v>39.371499999999997</v>
      </c>
      <c r="K84">
        <f>LN(B84/K$2)*B$1</f>
        <v>4.4257922080100431E-2</v>
      </c>
      <c r="L84">
        <f>LN(C84/L$2)*C$1</f>
        <v>8.960811848511599E-2</v>
      </c>
      <c r="M84">
        <f>LN(D84/M$2)*D$1</f>
        <v>0.29629691779367751</v>
      </c>
      <c r="N84">
        <f>LN(E84/N$2)*E$1</f>
        <v>0.25646113947334787</v>
      </c>
      <c r="O84">
        <f>LN(F84/O$2)*F$1</f>
        <v>3.5366052229833404E-2</v>
      </c>
      <c r="P84">
        <f>LN(G84/P$2)*G$1</f>
        <v>0.14762439530759477</v>
      </c>
      <c r="Q84">
        <f>LN(H84/Q$2)*H$1</f>
        <v>8.9322579531297894E-2</v>
      </c>
      <c r="R84">
        <f>LN(I84/R$2)*I$1</f>
        <v>0.12368234983671181</v>
      </c>
      <c r="S84">
        <f>LN(J84/S$2)*J$1</f>
        <v>0.18349861126502259</v>
      </c>
      <c r="T84">
        <f>EXP(SUM(K84:S84)/SUM(B$1:J$1))</f>
        <v>1.361709360775621</v>
      </c>
    </row>
    <row r="85" spans="1:20" x14ac:dyDescent="0.2">
      <c r="A85" t="s">
        <v>47</v>
      </c>
      <c r="B85">
        <v>48.660499999999999</v>
      </c>
      <c r="C85">
        <v>52.332500000000003</v>
      </c>
      <c r="D85">
        <v>117.59350000000001</v>
      </c>
      <c r="E85">
        <v>8.9220000000000006</v>
      </c>
      <c r="F85">
        <v>29.048999999999999</v>
      </c>
      <c r="G85">
        <v>47.98</v>
      </c>
      <c r="H85">
        <v>529.68399999999997</v>
      </c>
      <c r="I85">
        <v>113.13200000000001</v>
      </c>
      <c r="J85">
        <v>46.030500000000004</v>
      </c>
      <c r="K85">
        <f>LN(B85/K$2)*B$1</f>
        <v>0.15159904682861056</v>
      </c>
      <c r="L85">
        <f>LN(C85/L$2)*C$1</f>
        <v>0.16490820608696272</v>
      </c>
      <c r="M85">
        <f>LN(D85/M$2)*D$1</f>
        <v>0.19339223714425546</v>
      </c>
      <c r="N85">
        <f>LN(E85/N$2)*E$1</f>
        <v>0.19168447546664016</v>
      </c>
      <c r="O85">
        <f>LN(F85/O$2)*F$1</f>
        <v>3.3245699121824318E-2</v>
      </c>
      <c r="P85">
        <f>LN(G85/P$2)*G$1</f>
        <v>0.16475939412270979</v>
      </c>
      <c r="Q85">
        <f>LN(H85/Q$2)*H$1</f>
        <v>0.18206103325142522</v>
      </c>
      <c r="R85">
        <f>LN(I85/R$2)*I$1</f>
        <v>0.16541416572108544</v>
      </c>
      <c r="S85">
        <f>LN(J85/S$2)*J$1</f>
        <v>0.24909990282159719</v>
      </c>
      <c r="T85">
        <f>EXP(SUM(K85:S85)/SUM(B$1:J$1))</f>
        <v>1.4402794350058656</v>
      </c>
    </row>
    <row r="86" spans="1:20" x14ac:dyDescent="0.2">
      <c r="A86" t="s">
        <v>66</v>
      </c>
      <c r="B86">
        <v>42.884</v>
      </c>
      <c r="C86">
        <v>45.341999999999999</v>
      </c>
      <c r="D86">
        <v>98.024000000000001</v>
      </c>
      <c r="E86">
        <v>7.2240000000000002</v>
      </c>
      <c r="F86">
        <v>153.57</v>
      </c>
      <c r="G86">
        <v>38.936999999999998</v>
      </c>
      <c r="H86">
        <v>463.96100000000001</v>
      </c>
      <c r="I86">
        <v>95.655499999999989</v>
      </c>
      <c r="J86">
        <v>31.724499999999999</v>
      </c>
      <c r="K86">
        <f>LN(B86/K$2)*B$1</f>
        <v>6.8817503054814738E-2</v>
      </c>
      <c r="L86">
        <f>LN(C86/L$2)*C$1</f>
        <v>8.3812685267846396E-2</v>
      </c>
      <c r="M86">
        <f>LN(D86/M$2)*D$1</f>
        <v>0.1002547363262644</v>
      </c>
      <c r="N86">
        <f>LN(E86/N$2)*E$1</f>
        <v>0.15189286585316816</v>
      </c>
      <c r="O86">
        <f>LN(F86/O$2)*F$1</f>
        <v>0.25416205612743303</v>
      </c>
      <c r="P86">
        <f>LN(G86/P$2)*G$1</f>
        <v>5.5465170485085168E-2</v>
      </c>
      <c r="Q86">
        <f>LN(H86/Q$2)*H$1</f>
        <v>0.10838676365919526</v>
      </c>
      <c r="R86">
        <f>LN(I86/R$2)*I$1</f>
        <v>7.3435988721934131E-2</v>
      </c>
      <c r="S86">
        <f>LN(J86/S$2)*J$1</f>
        <v>9.283811112264502E-2</v>
      </c>
      <c r="T86">
        <f>EXP(SUM(K86:S86)/SUM(B$1:J$1))</f>
        <v>1.2727527482415513</v>
      </c>
    </row>
    <row r="87" spans="1:20" x14ac:dyDescent="0.2">
      <c r="A87" t="s">
        <v>49</v>
      </c>
      <c r="B87">
        <v>61.776499999999999</v>
      </c>
      <c r="C87">
        <v>63.124000000000002</v>
      </c>
      <c r="D87">
        <v>120.4385</v>
      </c>
      <c r="E87">
        <v>6.89</v>
      </c>
      <c r="F87">
        <v>28.749500000000001</v>
      </c>
      <c r="G87">
        <v>43.267499999999998</v>
      </c>
      <c r="H87">
        <v>665.31449999999995</v>
      </c>
      <c r="I87">
        <v>131.91249999999999</v>
      </c>
      <c r="J87">
        <v>36.1845</v>
      </c>
      <c r="K87">
        <f>LN(B87/K$2)*B$1</f>
        <v>0.30793717408167087</v>
      </c>
      <c r="L87">
        <f>LN(C87/L$2)*C$1</f>
        <v>0.27094573792887083</v>
      </c>
      <c r="M87">
        <f>LN(D87/M$2)*D$1</f>
        <v>0.20562429977058405</v>
      </c>
      <c r="N87">
        <f>LN(E87/N$2)*E$1</f>
        <v>0.14297034805445902</v>
      </c>
      <c r="O87">
        <f>LN(F87/O$2)*F$1</f>
        <v>3.1870762109237054E-2</v>
      </c>
      <c r="P87">
        <f>LN(G87/P$2)*G$1</f>
        <v>0.11065507585813679</v>
      </c>
      <c r="Q87">
        <f>LN(H87/Q$2)*H$1</f>
        <v>0.30884388366864085</v>
      </c>
      <c r="R87">
        <f>LN(I87/R$2)*I$1</f>
        <v>0.24959866612992354</v>
      </c>
      <c r="S87">
        <f>LN(J87/S$2)*J$1</f>
        <v>0.14806137587181947</v>
      </c>
      <c r="T87">
        <f>EXP(SUM(K87:S87)/SUM(B$1:J$1))</f>
        <v>1.5421821002897209</v>
      </c>
    </row>
    <row r="88" spans="1:20" x14ac:dyDescent="0.2">
      <c r="A88" t="s">
        <v>14</v>
      </c>
      <c r="B88">
        <v>45.805999999999997</v>
      </c>
      <c r="C88">
        <v>47.720500000000001</v>
      </c>
      <c r="D88">
        <v>91.484000000000009</v>
      </c>
      <c r="E88">
        <v>4.3860000000000001</v>
      </c>
      <c r="F88">
        <v>169.45349999999999</v>
      </c>
      <c r="G88">
        <v>39.8035</v>
      </c>
      <c r="H88">
        <v>456.01900000000001</v>
      </c>
      <c r="I88">
        <v>96.992000000000004</v>
      </c>
      <c r="J88">
        <v>50.360500000000002</v>
      </c>
      <c r="K88">
        <f>LN(B88/K$2)*B$1</f>
        <v>0.11199787353362632</v>
      </c>
      <c r="L88">
        <f>LN(C88/L$2)*C$1</f>
        <v>0.1127294494213736</v>
      </c>
      <c r="M88">
        <f>LN(D88/M$2)*D$1</f>
        <v>6.4923829147154041E-2</v>
      </c>
      <c r="N88">
        <f>LN(E88/N$2)*E$1</f>
        <v>5.7839824892806563E-2</v>
      </c>
      <c r="O88">
        <f>LN(F88/O$2)*F$1</f>
        <v>0.26721958902058995</v>
      </c>
      <c r="P88">
        <f>LN(G88/P$2)*G$1</f>
        <v>6.6983855506735163E-2</v>
      </c>
      <c r="Q88">
        <f>LN(H88/Q$2)*H$1</f>
        <v>9.8784857539253076E-2</v>
      </c>
      <c r="R88">
        <f>LN(I88/R$2)*I$1</f>
        <v>8.1041527742065439E-2</v>
      </c>
      <c r="S88">
        <f>LN(J88/S$2)*J$1</f>
        <v>0.28684258430336801</v>
      </c>
      <c r="T88">
        <f>EXP(SUM(K88:S88)/SUM(B$1:J$1))</f>
        <v>1.3231648844527257</v>
      </c>
    </row>
    <row r="89" spans="1:20" x14ac:dyDescent="0.2">
      <c r="A89" t="s">
        <v>29</v>
      </c>
      <c r="B89">
        <v>64.882000000000005</v>
      </c>
      <c r="C89">
        <v>68.642500000000013</v>
      </c>
      <c r="D89">
        <v>121.5605</v>
      </c>
      <c r="E89">
        <v>4.16</v>
      </c>
      <c r="F89">
        <v>34.9465</v>
      </c>
      <c r="G89">
        <v>41.453999999999994</v>
      </c>
      <c r="H89">
        <v>600.59449999999993</v>
      </c>
      <c r="I89">
        <v>134.2415</v>
      </c>
      <c r="J89">
        <v>50.203499999999998</v>
      </c>
      <c r="K89">
        <f>LN(B89/K$2)*B$1</f>
        <v>0.34006696072043208</v>
      </c>
      <c r="L89">
        <f>LN(C89/L$2)*C$1</f>
        <v>0.3183477538127108</v>
      </c>
      <c r="M89">
        <f>LN(D89/M$2)*D$1</f>
        <v>0.21036906235929723</v>
      </c>
      <c r="N89">
        <f>LN(E89/N$2)*E$1</f>
        <v>4.7868409647044967E-2</v>
      </c>
      <c r="O89">
        <f>LN(F89/O$2)*F$1</f>
        <v>5.7767430881158092E-2</v>
      </c>
      <c r="P89">
        <f>LN(G89/P$2)*G$1</f>
        <v>8.824696528397423E-2</v>
      </c>
      <c r="Q89">
        <f>LN(H89/Q$2)*H$1</f>
        <v>0.25193107664006803</v>
      </c>
      <c r="R89">
        <f>LN(I89/R$2)*I$1</f>
        <v>0.25919189977729806</v>
      </c>
      <c r="S89">
        <f>LN(J89/S$2)*J$1</f>
        <v>0.2855317541334097</v>
      </c>
      <c r="T89">
        <f>EXP(SUM(K89:S89)/SUM(B$1:J$1))</f>
        <v>1.5736415869928586</v>
      </c>
    </row>
    <row r="90" spans="1:20" x14ac:dyDescent="0.2">
      <c r="A90" t="s">
        <v>129</v>
      </c>
      <c r="B90">
        <v>45.207999999999998</v>
      </c>
      <c r="C90">
        <v>46.612499999999997</v>
      </c>
      <c r="D90">
        <v>155.309</v>
      </c>
      <c r="E90">
        <v>17.079000000000001</v>
      </c>
      <c r="F90">
        <v>37.399500000000003</v>
      </c>
      <c r="G90">
        <v>53.759500000000003</v>
      </c>
      <c r="H90">
        <v>487.29599999999999</v>
      </c>
      <c r="I90">
        <v>105.90349999999999</v>
      </c>
      <c r="J90">
        <v>29.7575</v>
      </c>
      <c r="K90">
        <f>LN(B90/K$2)*B$1</f>
        <v>0.10338946577979506</v>
      </c>
      <c r="L90">
        <f>LN(C90/L$2)*C$1</f>
        <v>9.9442577463814588E-2</v>
      </c>
      <c r="M90">
        <f>LN(D90/M$2)*D$1</f>
        <v>0.33573406994416305</v>
      </c>
      <c r="N90">
        <f>LN(E90/N$2)*E$1</f>
        <v>0.31407424584450472</v>
      </c>
      <c r="O90">
        <f>LN(F90/O$2)*F$1</f>
        <v>6.6767548665612145E-2</v>
      </c>
      <c r="P90">
        <f>LN(G90/P$2)*G$1</f>
        <v>0.22428220807091315</v>
      </c>
      <c r="Q90">
        <f>LN(H90/Q$2)*H$1</f>
        <v>0.13567605419836948</v>
      </c>
      <c r="R90">
        <f>LN(I90/R$2)*I$1</f>
        <v>0.12922247597915543</v>
      </c>
      <c r="S90">
        <f>LN(J90/S$2)*J$1</f>
        <v>6.5966507974634034E-2</v>
      </c>
      <c r="T90">
        <f>EXP(SUM(K90:S90)/SUM(B$1:J$1))</f>
        <v>1.4327101013360521</v>
      </c>
    </row>
    <row r="91" spans="1:20" x14ac:dyDescent="0.2">
      <c r="A91" t="s">
        <v>128</v>
      </c>
      <c r="B91">
        <v>45.462000000000003</v>
      </c>
      <c r="C91">
        <v>53.329500000000003</v>
      </c>
      <c r="D91">
        <v>138.27350000000001</v>
      </c>
      <c r="E91">
        <v>16.385000000000002</v>
      </c>
      <c r="F91">
        <v>37.721499999999999</v>
      </c>
      <c r="G91">
        <v>54.883499999999998</v>
      </c>
      <c r="H91">
        <v>497.48599999999999</v>
      </c>
      <c r="I91">
        <v>104.399</v>
      </c>
      <c r="J91">
        <v>32.268000000000001</v>
      </c>
      <c r="K91">
        <f>LN(B91/K$2)*B$1</f>
        <v>0.10705970891487873</v>
      </c>
      <c r="L91">
        <f>LN(C91/L$2)*C$1</f>
        <v>0.17558192799498365</v>
      </c>
      <c r="M91">
        <f>LN(D91/M$2)*D$1</f>
        <v>0.27628501532976674</v>
      </c>
      <c r="N91">
        <f>LN(E91/N$2)*E$1</f>
        <v>0.30625519795008438</v>
      </c>
      <c r="O91">
        <f>LN(F91/O$2)*F$1</f>
        <v>6.7904903106999495E-2</v>
      </c>
      <c r="P91">
        <f>LN(G91/P$2)*G$1</f>
        <v>0.23511137453238157</v>
      </c>
      <c r="Q91">
        <f>LN(H91/Q$2)*H$1</f>
        <v>0.14718524401119104</v>
      </c>
      <c r="R91">
        <f>LN(I91/R$2)*I$1</f>
        <v>0.12137964941029772</v>
      </c>
      <c r="S91">
        <f>LN(J91/S$2)*J$1</f>
        <v>9.9969430334474113E-2</v>
      </c>
      <c r="T91">
        <f>EXP(SUM(K91:S91)/SUM(B$1:J$1))</f>
        <v>1.4545981214307688</v>
      </c>
    </row>
    <row r="92" spans="1:20" x14ac:dyDescent="0.2">
      <c r="A92" t="s">
        <v>13</v>
      </c>
      <c r="B92">
        <v>46.884500000000003</v>
      </c>
      <c r="C92">
        <v>48.975499999999997</v>
      </c>
      <c r="D92">
        <v>92.804000000000002</v>
      </c>
      <c r="E92">
        <v>4.8890000000000002</v>
      </c>
      <c r="F92">
        <v>169.72499999999999</v>
      </c>
      <c r="G92">
        <v>39.003999999999998</v>
      </c>
      <c r="H92">
        <v>493.1225</v>
      </c>
      <c r="I92">
        <v>96.432000000000002</v>
      </c>
      <c r="J92">
        <v>60.488999999999997</v>
      </c>
      <c r="K92">
        <f>LN(B92/K$2)*B$1</f>
        <v>0.12724289789601492</v>
      </c>
      <c r="L92">
        <f>LN(C92/L$2)*C$1</f>
        <v>0.1274114848199274</v>
      </c>
      <c r="M92">
        <f>LN(D92/M$2)*D$1</f>
        <v>7.2254038710514557E-2</v>
      </c>
      <c r="N92">
        <f>LN(E92/N$2)*E$1</f>
        <v>7.8303816874969498E-2</v>
      </c>
      <c r="O92">
        <f>LN(F92/O$2)*F$1</f>
        <v>0.26743198205439339</v>
      </c>
      <c r="P92">
        <f>LN(G92/P$2)*G$1</f>
        <v>5.6364924737967025E-2</v>
      </c>
      <c r="Q92">
        <f>LN(H92/Q$2)*H$1</f>
        <v>0.14228597926094533</v>
      </c>
      <c r="R92">
        <f>LN(I92/R$2)*I$1</f>
        <v>7.7867605185103536E-2</v>
      </c>
      <c r="S92">
        <f>LN(J92/S$2)*J$1</f>
        <v>0.36377570698631051</v>
      </c>
      <c r="T92">
        <f>EXP(SUM(K92:S92)/SUM(B$1:J$1))</f>
        <v>1.3773451724139441</v>
      </c>
    </row>
    <row r="93" spans="1:20" x14ac:dyDescent="0.2">
      <c r="A93" t="s">
        <v>57</v>
      </c>
      <c r="B93">
        <v>47.758499999999998</v>
      </c>
      <c r="C93">
        <v>50.3125</v>
      </c>
      <c r="D93">
        <v>104.71550000000001</v>
      </c>
      <c r="E93">
        <v>5.0140000000000002</v>
      </c>
      <c r="F93">
        <v>163.108</v>
      </c>
      <c r="G93">
        <v>41.957000000000001</v>
      </c>
      <c r="H93">
        <v>640.89200000000005</v>
      </c>
      <c r="I93">
        <v>103.76049999999999</v>
      </c>
      <c r="J93">
        <v>36.804499999999997</v>
      </c>
      <c r="K93">
        <f>LN(B93/K$2)*B$1</f>
        <v>0.13934215982340228</v>
      </c>
      <c r="L93">
        <f>LN(C93/L$2)*C$1</f>
        <v>0.14264455909350313</v>
      </c>
      <c r="M93">
        <f>LN(D93/M$2)*D$1</f>
        <v>0.13404370806259175</v>
      </c>
      <c r="N93">
        <f>LN(E93/N$2)*E$1</f>
        <v>8.3062384885580501E-2</v>
      </c>
      <c r="O93">
        <f>LN(F93/O$2)*F$1</f>
        <v>0.26215615391646885</v>
      </c>
      <c r="P93">
        <f>LN(G93/P$2)*G$1</f>
        <v>9.4558934813665105E-2</v>
      </c>
      <c r="Q93">
        <f>LN(H93/Q$2)*H$1</f>
        <v>0.28804576445520602</v>
      </c>
      <c r="R93">
        <f>LN(I93/R$2)*I$1</f>
        <v>0.1180169854194925</v>
      </c>
      <c r="S93">
        <f>LN(J93/S$2)*J$1</f>
        <v>0.1551937429131118</v>
      </c>
      <c r="T93">
        <f>EXP(SUM(K93:S93)/SUM(B$1:J$1))</f>
        <v>1.4127650323105541</v>
      </c>
    </row>
    <row r="94" spans="1:20" x14ac:dyDescent="0.2">
      <c r="A94" t="s">
        <v>61</v>
      </c>
      <c r="B94">
        <v>48.183999999999997</v>
      </c>
      <c r="C94">
        <v>48.872500000000002</v>
      </c>
      <c r="D94">
        <v>106.137</v>
      </c>
      <c r="E94">
        <v>5.2270000000000003</v>
      </c>
      <c r="F94">
        <v>165.262</v>
      </c>
      <c r="G94">
        <v>43.908000000000001</v>
      </c>
      <c r="H94">
        <v>638.20350000000008</v>
      </c>
      <c r="I94">
        <v>104.2265</v>
      </c>
      <c r="J94">
        <v>34.133000000000003</v>
      </c>
      <c r="K94">
        <f>LN(B94/K$2)*B$1</f>
        <v>0.14515267953795807</v>
      </c>
      <c r="L94">
        <f>LN(C94/L$2)*C$1</f>
        <v>0.12622075811270381</v>
      </c>
      <c r="M94">
        <f>LN(D94/M$2)*D$1</f>
        <v>0.14094303584360976</v>
      </c>
      <c r="N94">
        <f>LN(E94/N$2)*E$1</f>
        <v>9.0904078195560414E-2</v>
      </c>
      <c r="O94">
        <f>LN(F94/O$2)*F$1</f>
        <v>0.26389670635548945</v>
      </c>
      <c r="P94">
        <f>LN(G94/P$2)*G$1</f>
        <v>0.11834545008822571</v>
      </c>
      <c r="Q94">
        <f>LN(H94/Q$2)*H$1</f>
        <v>0.28570798854477458</v>
      </c>
      <c r="R94">
        <f>LN(I94/R$2)*I$1</f>
        <v>0.12047320901088748</v>
      </c>
      <c r="S94">
        <f>LN(J94/S$2)*J$1</f>
        <v>0.12355831567272457</v>
      </c>
      <c r="T94">
        <f>EXP(SUM(K94:S94)/SUM(B$1:J$1))</f>
        <v>1.412123658920621</v>
      </c>
    </row>
    <row r="95" spans="1:20" x14ac:dyDescent="0.2">
      <c r="A95" t="s">
        <v>89</v>
      </c>
      <c r="B95">
        <v>47.637999999999998</v>
      </c>
      <c r="C95">
        <v>47.912999999999997</v>
      </c>
      <c r="D95">
        <v>106.8805</v>
      </c>
      <c r="E95">
        <v>6.452</v>
      </c>
      <c r="F95">
        <v>164.77099999999999</v>
      </c>
      <c r="G95">
        <v>42.492999999999988</v>
      </c>
      <c r="H95">
        <v>632.47050000000002</v>
      </c>
      <c r="I95">
        <v>99.156499999999994</v>
      </c>
      <c r="J95">
        <v>31.335999999999999</v>
      </c>
      <c r="K95">
        <f>LN(B95/K$2)*B$1</f>
        <v>0.13768723437325414</v>
      </c>
      <c r="L95">
        <f>LN(C95/L$2)*C$1</f>
        <v>0.11500637026469575</v>
      </c>
      <c r="M95">
        <f>LN(D95/M$2)*D$1</f>
        <v>0.14451493790418737</v>
      </c>
      <c r="N95">
        <f>LN(E95/N$2)*E$1</f>
        <v>0.1305903879941267</v>
      </c>
      <c r="O95">
        <f>LN(F95/O$2)*F$1</f>
        <v>0.26350195547961985</v>
      </c>
      <c r="P95">
        <f>LN(G95/P$2)*G$1</f>
        <v>0.10120226655012546</v>
      </c>
      <c r="Q95">
        <f>LN(H95/Q$2)*H$1</f>
        <v>0.2806898122470321</v>
      </c>
      <c r="R95">
        <f>LN(I95/R$2)*I$1</f>
        <v>9.3139363206314316E-2</v>
      </c>
      <c r="S95">
        <f>LN(J95/S$2)*J$1</f>
        <v>8.7665282736464109E-2</v>
      </c>
      <c r="T95">
        <f>EXP(SUM(K95:S95)/SUM(B$1:J$1))</f>
        <v>1.3912047100880738</v>
      </c>
    </row>
    <row r="96" spans="1:20" x14ac:dyDescent="0.2">
      <c r="A96" t="s">
        <v>35</v>
      </c>
      <c r="B96">
        <v>56.6205</v>
      </c>
      <c r="C96">
        <v>59.353000000000002</v>
      </c>
      <c r="D96">
        <v>133.01249999999999</v>
      </c>
      <c r="E96">
        <v>9.4550000000000001</v>
      </c>
      <c r="F96">
        <v>29.9955</v>
      </c>
      <c r="G96">
        <v>48.4315</v>
      </c>
      <c r="H96">
        <v>674.71550000000002</v>
      </c>
      <c r="I96">
        <v>186.506</v>
      </c>
      <c r="J96">
        <v>37.18</v>
      </c>
      <c r="K96">
        <f>LN(B96/K$2)*B$1</f>
        <v>0.25084578950332204</v>
      </c>
      <c r="L96">
        <f>LN(C96/L$2)*C$1</f>
        <v>0.23610671655649645</v>
      </c>
      <c r="M96">
        <f>LN(D96/M$2)*D$1</f>
        <v>0.25643652586145527</v>
      </c>
      <c r="N96">
        <f>LN(E96/N$2)*E$1</f>
        <v>0.2026211275442443</v>
      </c>
      <c r="O96">
        <f>LN(F96/O$2)*F$1</f>
        <v>3.7499498763113072E-2</v>
      </c>
      <c r="P96">
        <f>LN(G96/P$2)*G$1</f>
        <v>0.16966109789517805</v>
      </c>
      <c r="Q96">
        <f>LN(H96/Q$2)*H$1</f>
        <v>0.31664688761101706</v>
      </c>
      <c r="R96">
        <f>LN(I96/R$2)*I$1</f>
        <v>0.43943125647140785</v>
      </c>
      <c r="S96">
        <f>LN(J96/S$2)*J$1</f>
        <v>0.15945523699817213</v>
      </c>
      <c r="T96">
        <f>EXP(SUM(K96:S96)/SUM(B$1:J$1))</f>
        <v>1.6560745444416047</v>
      </c>
    </row>
    <row r="97" spans="1:20" x14ac:dyDescent="0.2">
      <c r="A97" t="s">
        <v>48</v>
      </c>
      <c r="B97">
        <v>48.419499999999999</v>
      </c>
      <c r="C97">
        <v>49.241500000000002</v>
      </c>
      <c r="D97">
        <v>113.574</v>
      </c>
      <c r="E97">
        <v>7.8929999999999998</v>
      </c>
      <c r="F97">
        <v>172.68049999999999</v>
      </c>
      <c r="G97">
        <v>43.261499999999998</v>
      </c>
      <c r="H97">
        <v>631.101</v>
      </c>
      <c r="I97">
        <v>108.29600000000001</v>
      </c>
      <c r="J97">
        <v>33.135000000000012</v>
      </c>
      <c r="K97">
        <f>LN(B97/K$2)*B$1</f>
        <v>0.14834658831905531</v>
      </c>
      <c r="L97">
        <f>LN(C97/L$2)*C$1</f>
        <v>0.13047501876293485</v>
      </c>
      <c r="M97">
        <f>LN(D97/M$2)*D$1</f>
        <v>0.1755962894981816</v>
      </c>
      <c r="N97">
        <f>LN(E97/N$2)*E$1</f>
        <v>0.16858662895560445</v>
      </c>
      <c r="O97">
        <f>LN(F97/O$2)*F$1</f>
        <v>0.26972232055933176</v>
      </c>
      <c r="P97">
        <f>LN(G97/P$2)*G$1</f>
        <v>0.11058249793466687</v>
      </c>
      <c r="Q97">
        <f>LN(H97/Q$2)*H$1</f>
        <v>0.27948433906073716</v>
      </c>
      <c r="R97">
        <f>LN(I97/R$2)*I$1</f>
        <v>0.14146776389403887</v>
      </c>
      <c r="S97">
        <f>LN(J97/S$2)*J$1</f>
        <v>0.11110047259879365</v>
      </c>
      <c r="T97">
        <f>EXP(SUM(K97:S97)/SUM(B$1:J$1))</f>
        <v>1.4541120731207458</v>
      </c>
    </row>
    <row r="98" spans="1:20" x14ac:dyDescent="0.2">
      <c r="A98" t="s">
        <v>135</v>
      </c>
      <c r="B98">
        <v>66.370499999999993</v>
      </c>
      <c r="C98">
        <v>67.521000000000001</v>
      </c>
      <c r="D98">
        <v>101.03449999999999</v>
      </c>
      <c r="E98">
        <v>23.741</v>
      </c>
      <c r="F98">
        <v>24.92</v>
      </c>
      <c r="G98">
        <v>40.11</v>
      </c>
      <c r="H98">
        <v>732.92399999999998</v>
      </c>
      <c r="I98">
        <v>144.01750000000001</v>
      </c>
      <c r="J98">
        <v>33.286000000000001</v>
      </c>
      <c r="K98">
        <f>LN(B98/K$2)*B$1</f>
        <v>0.35492575166151147</v>
      </c>
      <c r="L98">
        <f>LN(C98/L$2)*C$1</f>
        <v>0.30903077612540836</v>
      </c>
      <c r="M98">
        <f>LN(D98/M$2)*D$1</f>
        <v>0.11573303093000108</v>
      </c>
      <c r="N98">
        <f>LN(E98/N$2)*E$1</f>
        <v>0.37615296662896586</v>
      </c>
      <c r="O98">
        <f>LN(F98/O$2)*F$1</f>
        <v>1.2905805455145313E-2</v>
      </c>
      <c r="P98">
        <f>LN(G98/P$2)*G$1</f>
        <v>7.09983182189938E-2</v>
      </c>
      <c r="Q98">
        <f>LN(H98/Q$2)*H$1</f>
        <v>0.3626659600238783</v>
      </c>
      <c r="R98">
        <f>LN(I98/R$2)*I$1</f>
        <v>0.29772271508161519</v>
      </c>
      <c r="S98">
        <f>LN(J98/S$2)*J$1</f>
        <v>0.11300927621145758</v>
      </c>
      <c r="T98">
        <f>EXP(SUM(K98:S98)/SUM(B$1:J$1))</f>
        <v>1.6337891825644761</v>
      </c>
    </row>
    <row r="99" spans="1:20" x14ac:dyDescent="0.2">
      <c r="A99" t="s">
        <v>101</v>
      </c>
      <c r="B99">
        <v>46.777000000000001</v>
      </c>
      <c r="C99">
        <v>49.634500000000003</v>
      </c>
      <c r="D99">
        <v>108.065</v>
      </c>
      <c r="E99">
        <v>6.7409999999999997</v>
      </c>
      <c r="F99">
        <v>165.45249999999999</v>
      </c>
      <c r="G99">
        <v>41.853000000000002</v>
      </c>
      <c r="H99">
        <v>635.99849999999992</v>
      </c>
      <c r="I99">
        <v>97.845500000000001</v>
      </c>
      <c r="J99">
        <v>53.073500000000003</v>
      </c>
      <c r="K99">
        <f>LN(B99/K$2)*B$1</f>
        <v>0.1257391634637666</v>
      </c>
      <c r="L99">
        <f>LN(C99/L$2)*C$1</f>
        <v>0.13497106336879125</v>
      </c>
      <c r="M99">
        <f>LN(D99/M$2)*D$1</f>
        <v>0.1501544715656308</v>
      </c>
      <c r="N99">
        <f>LN(E99/N$2)*E$1</f>
        <v>0.13884950732581547</v>
      </c>
      <c r="O99">
        <f>LN(F99/O$2)*F$1</f>
        <v>0.26404954755880217</v>
      </c>
      <c r="P99">
        <f>LN(G99/P$2)*G$1</f>
        <v>9.3260103670316979E-2</v>
      </c>
      <c r="Q99">
        <f>LN(H99/Q$2)*H$1</f>
        <v>0.28378327583259388</v>
      </c>
      <c r="R99">
        <f>LN(I99/R$2)*I$1</f>
        <v>8.584384890303981E-2</v>
      </c>
      <c r="S99">
        <f>LN(J99/S$2)*J$1</f>
        <v>0.3088705839429331</v>
      </c>
      <c r="T99">
        <f>EXP(SUM(K99:S99)/SUM(B$1:J$1))</f>
        <v>1.4720070382830732</v>
      </c>
    </row>
    <row r="100" spans="1:20" x14ac:dyDescent="0.2">
      <c r="A100" t="s">
        <v>94</v>
      </c>
      <c r="B100">
        <v>48.657499999999999</v>
      </c>
      <c r="C100">
        <v>49.738999999999997</v>
      </c>
      <c r="D100">
        <v>110.27800000000001</v>
      </c>
      <c r="E100">
        <v>7.8319999999999999</v>
      </c>
      <c r="F100">
        <v>171.58500000000001</v>
      </c>
      <c r="G100">
        <v>43.783499999999997</v>
      </c>
      <c r="H100">
        <v>667.48800000000006</v>
      </c>
      <c r="I100">
        <v>107.346</v>
      </c>
      <c r="J100">
        <v>34.448999999999998</v>
      </c>
      <c r="K100">
        <f>LN(B100/K$2)*B$1</f>
        <v>0.15155865889089531</v>
      </c>
      <c r="L100">
        <f>LN(C100/L$2)*C$1</f>
        <v>0.13616058550131713</v>
      </c>
      <c r="M100">
        <f>LN(D100/M$2)*D$1</f>
        <v>0.16052710671085416</v>
      </c>
      <c r="N100">
        <f>LN(E100/N$2)*E$1</f>
        <v>0.16712427892101298</v>
      </c>
      <c r="O100">
        <f>LN(F100/O$2)*F$1</f>
        <v>0.26887797737523023</v>
      </c>
      <c r="P100">
        <f>LN(G100/P$2)*G$1</f>
        <v>0.11685942166470777</v>
      </c>
      <c r="Q100">
        <f>LN(H100/Q$2)*H$1</f>
        <v>0.31065768368151159</v>
      </c>
      <c r="R100">
        <f>LN(I100/R$2)*I$1</f>
        <v>0.13663817116014149</v>
      </c>
      <c r="S100">
        <f>LN(J100/S$2)*J$1</f>
        <v>0.12742705058567591</v>
      </c>
      <c r="T100">
        <f>EXP(SUM(K100:S100)/SUM(B$1:J$1))</f>
        <v>1.4685327270096342</v>
      </c>
    </row>
    <row r="101" spans="1:20" x14ac:dyDescent="0.2">
      <c r="A101" t="s">
        <v>92</v>
      </c>
      <c r="B101">
        <v>47.295000000000002</v>
      </c>
      <c r="C101">
        <v>50.551000000000002</v>
      </c>
      <c r="D101">
        <v>104.69750000000001</v>
      </c>
      <c r="E101">
        <v>6.59</v>
      </c>
      <c r="F101">
        <v>163.41550000000001</v>
      </c>
      <c r="G101">
        <v>42.802500000000002</v>
      </c>
      <c r="H101">
        <v>638.12699999999995</v>
      </c>
      <c r="I101">
        <v>100.60850000000001</v>
      </c>
      <c r="J101">
        <v>53.808500000000002</v>
      </c>
      <c r="K101">
        <f>LN(B101/K$2)*B$1</f>
        <v>0.13295351615212608</v>
      </c>
      <c r="L101">
        <f>LN(C101/L$2)*C$1</f>
        <v>0.14531930062553267</v>
      </c>
      <c r="M101">
        <f>LN(D101/M$2)*D$1</f>
        <v>0.13395574487536993</v>
      </c>
      <c r="N101">
        <f>LN(E101/N$2)*E$1</f>
        <v>0.1345793608389709</v>
      </c>
      <c r="O101">
        <f>LN(F101/O$2)*F$1</f>
        <v>0.26240603274564284</v>
      </c>
      <c r="P101">
        <f>LN(G101/P$2)*G$1</f>
        <v>0.10500023551930469</v>
      </c>
      <c r="Q101">
        <f>LN(H101/Q$2)*H$1</f>
        <v>0.2856413242240925</v>
      </c>
      <c r="R101">
        <f>LN(I101/R$2)*I$1</f>
        <v>0.10110778492910483</v>
      </c>
      <c r="S101">
        <f>LN(J101/S$2)*J$1</f>
        <v>0.31464460782582571</v>
      </c>
      <c r="T101">
        <f>EXP(SUM(K101:S101)/SUM(B$1:J$1))</f>
        <v>1.4828461365873091</v>
      </c>
    </row>
    <row r="102" spans="1:20" x14ac:dyDescent="0.2">
      <c r="A102" t="s">
        <v>104</v>
      </c>
      <c r="B102">
        <v>47.963999999999999</v>
      </c>
      <c r="C102">
        <v>52.171500000000002</v>
      </c>
      <c r="D102">
        <v>109.12350000000001</v>
      </c>
      <c r="E102">
        <v>6.6040000000000001</v>
      </c>
      <c r="F102">
        <v>160.27950000000001</v>
      </c>
      <c r="G102">
        <v>41.290500000000002</v>
      </c>
      <c r="H102">
        <v>644.6155</v>
      </c>
      <c r="I102">
        <v>99.845500000000001</v>
      </c>
      <c r="J102">
        <v>52.915999999999997</v>
      </c>
      <c r="K102">
        <f>LN(B102/K$2)*B$1</f>
        <v>0.14215485105210823</v>
      </c>
      <c r="L102">
        <f>LN(C102/L$2)*C$1</f>
        <v>0.16316551677151531</v>
      </c>
      <c r="M102">
        <f>LN(D102/M$2)*D$1</f>
        <v>0.15514204800010625</v>
      </c>
      <c r="N102">
        <f>LN(E102/N$2)*E$1</f>
        <v>0.13497936241209127</v>
      </c>
      <c r="O102">
        <f>LN(F102/O$2)*F$1</f>
        <v>0.25983532735632331</v>
      </c>
      <c r="P102">
        <f>LN(G102/P$2)*G$1</f>
        <v>8.6178757547941826E-2</v>
      </c>
      <c r="Q102">
        <f>LN(H102/Q$2)*H$1</f>
        <v>0.29126737566512706</v>
      </c>
      <c r="R102">
        <f>LN(I102/R$2)*I$1</f>
        <v>9.6934967784050308E-2</v>
      </c>
      <c r="S102">
        <f>LN(J102/S$2)*J$1</f>
        <v>0.30762289307324175</v>
      </c>
      <c r="T102">
        <f>EXP(SUM(K102:S102)/SUM(B$1:J$1))</f>
        <v>1.4907036818746684</v>
      </c>
    </row>
    <row r="103" spans="1:20" x14ac:dyDescent="0.2">
      <c r="A103" t="s">
        <v>43</v>
      </c>
      <c r="B103">
        <v>52.392000000000003</v>
      </c>
      <c r="C103">
        <v>58.503500000000003</v>
      </c>
      <c r="D103">
        <v>204.10400000000001</v>
      </c>
      <c r="E103">
        <v>12.342000000000001</v>
      </c>
      <c r="F103">
        <v>32.231000000000002</v>
      </c>
      <c r="G103">
        <v>48.036499999999997</v>
      </c>
      <c r="H103">
        <v>589.71699999999998</v>
      </c>
      <c r="I103">
        <v>139.149</v>
      </c>
      <c r="J103">
        <v>44.6785</v>
      </c>
      <c r="K103">
        <f>LN(B103/K$2)*B$1</f>
        <v>0.20000039886608195</v>
      </c>
      <c r="L103">
        <f>LN(C103/L$2)*C$1</f>
        <v>0.22795321745695504</v>
      </c>
      <c r="M103">
        <f>LN(D103/M$2)*D$1</f>
        <v>0.47553286657520233</v>
      </c>
      <c r="N103">
        <f>LN(E103/N$2)*E$1</f>
        <v>0.25284603479768974</v>
      </c>
      <c r="O103">
        <f>LN(F103/O$2)*F$1</f>
        <v>4.7035908398601278E-2</v>
      </c>
      <c r="P103">
        <f>LN(G103/P$2)*G$1</f>
        <v>0.16537530460995487</v>
      </c>
      <c r="Q103">
        <f>LN(H103/Q$2)*H$1</f>
        <v>0.2417668176627478</v>
      </c>
      <c r="R103">
        <f>LN(I103/R$2)*I$1</f>
        <v>0.27887261999448237</v>
      </c>
      <c r="S103">
        <f>LN(J103/S$2)*J$1</f>
        <v>0.23658442490878362</v>
      </c>
      <c r="T103">
        <f>EXP(SUM(K103:S103)/SUM(B$1:J$1))</f>
        <v>1.6793615113534275</v>
      </c>
    </row>
    <row r="104" spans="1:20" x14ac:dyDescent="0.2">
      <c r="A104" t="s">
        <v>96</v>
      </c>
      <c r="B104">
        <v>48.045999999999999</v>
      </c>
      <c r="C104">
        <v>51.57</v>
      </c>
      <c r="D104">
        <v>106.664</v>
      </c>
      <c r="E104">
        <v>7.0149999999999997</v>
      </c>
      <c r="F104">
        <v>163.21100000000001</v>
      </c>
      <c r="G104">
        <v>43.720500000000001</v>
      </c>
      <c r="H104">
        <v>639.92750000000001</v>
      </c>
      <c r="I104">
        <v>100.905</v>
      </c>
      <c r="J104">
        <v>53.167499999999997</v>
      </c>
      <c r="K104">
        <f>LN(B104/K$2)*B$1</f>
        <v>0.14327382786256393</v>
      </c>
      <c r="L104">
        <f>LN(C104/L$2)*C$1</f>
        <v>0.15660686401711946</v>
      </c>
      <c r="M104">
        <f>LN(D104/M$2)*D$1</f>
        <v>0.14347740531131975</v>
      </c>
      <c r="N104">
        <f>LN(E104/N$2)*E$1</f>
        <v>0.14635926323632303</v>
      </c>
      <c r="O104">
        <f>LN(F104/O$2)*F$1</f>
        <v>0.26223990559785249</v>
      </c>
      <c r="P104">
        <f>LN(G104/P$2)*G$1</f>
        <v>0.11610584456815082</v>
      </c>
      <c r="Q104">
        <f>LN(H104/Q$2)*H$1</f>
        <v>0.28720821675017716</v>
      </c>
      <c r="R104">
        <f>LN(I104/R$2)*I$1</f>
        <v>0.1027207995744977</v>
      </c>
      <c r="S104">
        <f>LN(J104/S$2)*J$1</f>
        <v>0.3096134744002032</v>
      </c>
      <c r="T104">
        <f>EXP(SUM(K104:S104)/SUM(B$1:J$1))</f>
        <v>1.5017676649310716</v>
      </c>
    </row>
    <row r="105" spans="1:20" x14ac:dyDescent="0.2">
      <c r="A105" t="s">
        <v>88</v>
      </c>
      <c r="B105">
        <v>45.988999999999997</v>
      </c>
      <c r="C105">
        <v>49.364999999999988</v>
      </c>
      <c r="D105">
        <v>114.967</v>
      </c>
      <c r="E105">
        <v>9.2260000000000009</v>
      </c>
      <c r="F105">
        <v>158.70349999999999</v>
      </c>
      <c r="G105">
        <v>44.680500000000002</v>
      </c>
      <c r="H105">
        <v>538.46749999999997</v>
      </c>
      <c r="I105">
        <v>105.127</v>
      </c>
      <c r="J105">
        <v>47.8825</v>
      </c>
      <c r="K105">
        <f>LN(B105/K$2)*B$1</f>
        <v>0.11460977167871855</v>
      </c>
      <c r="L105">
        <f>LN(C105/L$2)*C$1</f>
        <v>0.1318917527200231</v>
      </c>
      <c r="M105">
        <f>LN(D105/M$2)*D$1</f>
        <v>0.18183398916746296</v>
      </c>
      <c r="N105">
        <f>LN(E105/N$2)*E$1</f>
        <v>0.1979997963129993</v>
      </c>
      <c r="O105">
        <f>LN(F105/O$2)*F$1</f>
        <v>0.25852436305492865</v>
      </c>
      <c r="P105">
        <f>LN(G105/P$2)*G$1</f>
        <v>0.12747285086000426</v>
      </c>
      <c r="Q105">
        <f>LN(H105/Q$2)*H$1</f>
        <v>0.19120721252919023</v>
      </c>
      <c r="R105">
        <f>LN(I105/R$2)*I$1</f>
        <v>0.12518866412602964</v>
      </c>
      <c r="S105">
        <f>LN(J105/S$2)*J$1</f>
        <v>0.26565991067777228</v>
      </c>
      <c r="T105">
        <f>EXP(SUM(K105:S105)/SUM(B$1:J$1))</f>
        <v>1.4751931684932655</v>
      </c>
    </row>
    <row r="106" spans="1:20" x14ac:dyDescent="0.2">
      <c r="A106" t="s">
        <v>98</v>
      </c>
      <c r="B106">
        <v>47.631999999999998</v>
      </c>
      <c r="C106">
        <v>52.607500000000002</v>
      </c>
      <c r="D106">
        <v>117.53100000000001</v>
      </c>
      <c r="E106">
        <v>7.1139999999999999</v>
      </c>
      <c r="F106">
        <v>162.90549999999999</v>
      </c>
      <c r="G106">
        <v>43.316000000000003</v>
      </c>
      <c r="H106">
        <v>633.06299999999999</v>
      </c>
      <c r="I106">
        <v>101.67149999999999</v>
      </c>
      <c r="J106">
        <v>55.457000000000001</v>
      </c>
      <c r="K106">
        <f>LN(B106/K$2)*B$1</f>
        <v>0.13760472207501701</v>
      </c>
      <c r="L106">
        <f>LN(C106/L$2)*C$1</f>
        <v>0.16787248654423811</v>
      </c>
      <c r="M106">
        <f>LN(D106/M$2)*D$1</f>
        <v>0.19312020875382691</v>
      </c>
      <c r="N106">
        <f>LN(E106/N$2)*E$1</f>
        <v>0.14900070388846867</v>
      </c>
      <c r="O106">
        <f>LN(F106/O$2)*F$1</f>
        <v>0.26199134217208292</v>
      </c>
      <c r="P106">
        <f>LN(G106/P$2)*G$1</f>
        <v>0.1112413781860534</v>
      </c>
      <c r="Q106">
        <f>LN(H106/Q$2)*H$1</f>
        <v>0.28121053902361726</v>
      </c>
      <c r="R106">
        <f>LN(I106/R$2)*I$1</f>
        <v>0.10686883650241349</v>
      </c>
      <c r="S106">
        <f>LN(J106/S$2)*J$1</f>
        <v>0.32731318412551857</v>
      </c>
      <c r="T106">
        <f>EXP(SUM(K106:S106)/SUM(B$1:J$1))</f>
        <v>1.5271071502181017</v>
      </c>
    </row>
    <row r="107" spans="1:20" x14ac:dyDescent="0.2">
      <c r="A107" t="s">
        <v>95</v>
      </c>
      <c r="B107">
        <v>49.192999999999998</v>
      </c>
      <c r="C107">
        <v>55.356499999999997</v>
      </c>
      <c r="D107">
        <v>111.6065</v>
      </c>
      <c r="E107">
        <v>7.774</v>
      </c>
      <c r="F107">
        <v>173.078</v>
      </c>
      <c r="G107">
        <v>43.122500000000002</v>
      </c>
      <c r="H107">
        <v>630.11699999999996</v>
      </c>
      <c r="I107">
        <v>106.9965</v>
      </c>
      <c r="J107">
        <v>57.6875</v>
      </c>
      <c r="K107">
        <f>LN(B107/K$2)*B$1</f>
        <v>0.15872874480890439</v>
      </c>
      <c r="L107">
        <f>LN(C107/L$2)*C$1</f>
        <v>0.19668069937071012</v>
      </c>
      <c r="M107">
        <f>LN(D107/M$2)*D$1</f>
        <v>0.16665444520090311</v>
      </c>
      <c r="N107">
        <f>LN(E107/N$2)*E$1</f>
        <v>0.16572324590115856</v>
      </c>
      <c r="O107">
        <f>LN(F107/O$2)*F$1</f>
        <v>0.27002736500088131</v>
      </c>
      <c r="P107">
        <f>LN(G107/P$2)*G$1</f>
        <v>0.10889828562596973</v>
      </c>
      <c r="Q107">
        <f>LN(H107/Q$2)*H$1</f>
        <v>0.27861657792405897</v>
      </c>
      <c r="R107">
        <f>LN(I107/R$2)*I$1</f>
        <v>0.13485062725020922</v>
      </c>
      <c r="S107">
        <f>LN(J107/S$2)*J$1</f>
        <v>0.34386760575702041</v>
      </c>
      <c r="T107">
        <f>EXP(SUM(K107:S107)/SUM(B$1:J$1))</f>
        <v>1.5601640538912389</v>
      </c>
    </row>
    <row r="108" spans="1:20" x14ac:dyDescent="0.2">
      <c r="A108" t="s">
        <v>148</v>
      </c>
      <c r="B108">
        <v>69.88</v>
      </c>
      <c r="C108">
        <v>73.486000000000004</v>
      </c>
      <c r="D108">
        <v>102.86450000000001</v>
      </c>
      <c r="E108">
        <v>5.984</v>
      </c>
      <c r="F108">
        <v>25.684000000000001</v>
      </c>
      <c r="G108">
        <v>40.0075</v>
      </c>
      <c r="H108">
        <v>2415.2584999999999</v>
      </c>
      <c r="I108">
        <v>154.9665</v>
      </c>
      <c r="J108">
        <v>57.021999999999998</v>
      </c>
      <c r="K108">
        <f>LN(B108/K$2)*B$1</f>
        <v>0.38867987347175953</v>
      </c>
      <c r="L108">
        <f>LN(C108/L$2)*C$1</f>
        <v>0.35691094795918199</v>
      </c>
      <c r="M108">
        <f>LN(D108/M$2)*D$1</f>
        <v>0.12491804327959677</v>
      </c>
      <c r="N108">
        <f>LN(E108/N$2)*E$1</f>
        <v>0.11639718988661493</v>
      </c>
      <c r="O108">
        <f>LN(F108/O$2)*F$1</f>
        <v>1.6912075032331823E-2</v>
      </c>
      <c r="P108">
        <f>LN(G108/P$2)*G$1</f>
        <v>6.9659222303584026E-2</v>
      </c>
      <c r="Q108">
        <f>LN(H108/Q$2)*H$1</f>
        <v>1.0258448523729162</v>
      </c>
      <c r="R108">
        <f>LN(I108/R$2)*I$1</f>
        <v>0.33788683054644697</v>
      </c>
      <c r="S108">
        <f>LN(J108/S$2)*J$1</f>
        <v>0.33899633231943443</v>
      </c>
      <c r="T108">
        <f>EXP(SUM(K108:S108)/SUM(B$1:J$1))</f>
        <v>1.9679119763218014</v>
      </c>
    </row>
    <row r="109" spans="1:20" x14ac:dyDescent="0.2">
      <c r="A109" t="s">
        <v>71</v>
      </c>
      <c r="B109">
        <v>46.56</v>
      </c>
      <c r="C109">
        <v>46.894000000000013</v>
      </c>
      <c r="D109">
        <v>124.622</v>
      </c>
      <c r="E109">
        <v>14.122999999999999</v>
      </c>
      <c r="F109">
        <v>163.40549999999999</v>
      </c>
      <c r="G109">
        <v>48.843999999999987</v>
      </c>
      <c r="H109">
        <v>477.98500000000001</v>
      </c>
      <c r="I109">
        <v>101.008</v>
      </c>
      <c r="J109">
        <v>48.2425</v>
      </c>
      <c r="K109">
        <f>LN(B109/K$2)*B$1</f>
        <v>0.12269316081582045</v>
      </c>
      <c r="L109">
        <f>LN(C109/L$2)*C$1</f>
        <v>0.10284794955555576</v>
      </c>
      <c r="M109">
        <f>LN(D109/M$2)*D$1</f>
        <v>0.22309622414981706</v>
      </c>
      <c r="N109">
        <f>LN(E109/N$2)*E$1</f>
        <v>0.27825335752264335</v>
      </c>
      <c r="O109">
        <f>LN(F109/O$2)*F$1</f>
        <v>0.26239791400435197</v>
      </c>
      <c r="P109">
        <f>LN(G109/P$2)*G$1</f>
        <v>0.17409961661954665</v>
      </c>
      <c r="Q109">
        <f>LN(H109/Q$2)*H$1</f>
        <v>0.12494725274050765</v>
      </c>
      <c r="R109">
        <f>LN(I109/R$2)*I$1</f>
        <v>0.10328002952983269</v>
      </c>
      <c r="S109">
        <f>LN(J109/S$2)*J$1</f>
        <v>0.26880445080479926</v>
      </c>
      <c r="T109">
        <f>EXP(SUM(K109:S109)/SUM(B$1:J$1))</f>
        <v>1.4991385600389859</v>
      </c>
    </row>
    <row r="110" spans="1:20" x14ac:dyDescent="0.2">
      <c r="A110" t="s">
        <v>102</v>
      </c>
      <c r="B110">
        <v>45.573500000000003</v>
      </c>
      <c r="C110">
        <v>54.633000000000003</v>
      </c>
      <c r="D110">
        <v>95.652500000000003</v>
      </c>
      <c r="E110">
        <v>6.66</v>
      </c>
      <c r="F110">
        <v>179.58949999999999</v>
      </c>
      <c r="G110">
        <v>49.381</v>
      </c>
      <c r="H110">
        <v>632.52600000000007</v>
      </c>
      <c r="I110">
        <v>110.7835</v>
      </c>
      <c r="J110">
        <v>72.976500000000001</v>
      </c>
      <c r="K110">
        <f>LN(B110/K$2)*B$1</f>
        <v>0.10866438692316684</v>
      </c>
      <c r="L110">
        <f>LN(C110/L$2)*C$1</f>
        <v>0.18923988904063493</v>
      </c>
      <c r="M110">
        <f>LN(D110/M$2)*D$1</f>
        <v>8.7723324684807452E-2</v>
      </c>
      <c r="N110">
        <f>LN(E110/N$2)*E$1</f>
        <v>0.13657093362229891</v>
      </c>
      <c r="O110">
        <f>LN(F110/O$2)*F$1</f>
        <v>0.27492699878686255</v>
      </c>
      <c r="P110">
        <f>LN(G110/P$2)*G$1</f>
        <v>0.17982192880099621</v>
      </c>
      <c r="Q110">
        <f>LN(H110/Q$2)*H$1</f>
        <v>0.28073860988822119</v>
      </c>
      <c r="R110">
        <f>LN(I110/R$2)*I$1</f>
        <v>0.15391570308833963</v>
      </c>
      <c r="S110">
        <f>LN(J110/S$2)*J$1</f>
        <v>0.44256506639436416</v>
      </c>
      <c r="T110">
        <f>EXP(SUM(K110:S110)/SUM(B$1:J$1))</f>
        <v>1.5716649045319577</v>
      </c>
    </row>
    <row r="111" spans="1:20" x14ac:dyDescent="0.2">
      <c r="A111" t="s">
        <v>99</v>
      </c>
      <c r="B111">
        <v>48.6295</v>
      </c>
      <c r="C111">
        <v>54.281500000000001</v>
      </c>
      <c r="D111">
        <v>120.9365</v>
      </c>
      <c r="E111">
        <v>7.4939999999999998</v>
      </c>
      <c r="F111">
        <v>174.46850000000001</v>
      </c>
      <c r="G111">
        <v>47.285499999999999</v>
      </c>
      <c r="H111">
        <v>639.22350000000006</v>
      </c>
      <c r="I111">
        <v>108.06699999999999</v>
      </c>
      <c r="J111">
        <v>56.347000000000001</v>
      </c>
      <c r="K111">
        <f>LN(B111/K$2)*B$1</f>
        <v>0.15118158468078907</v>
      </c>
      <c r="L111">
        <f>LN(C111/L$2)*C$1</f>
        <v>0.18558925921378736</v>
      </c>
      <c r="M111">
        <f>LN(D111/M$2)*D$1</f>
        <v>0.20773569609642764</v>
      </c>
      <c r="N111">
        <f>LN(E111/N$2)*E$1</f>
        <v>0.15880916344184667</v>
      </c>
      <c r="O111">
        <f>LN(F111/O$2)*F$1</f>
        <v>0.27108896045007508</v>
      </c>
      <c r="P111">
        <f>LN(G111/P$2)*G$1</f>
        <v>0.15712878399188859</v>
      </c>
      <c r="Q111">
        <f>LN(H111/Q$2)*H$1</f>
        <v>0.28659608337632753</v>
      </c>
      <c r="R111">
        <f>LN(I111/R$2)*I$1</f>
        <v>0.14030746441943481</v>
      </c>
      <c r="S111">
        <f>LN(J111/S$2)*J$1</f>
        <v>0.33399709732583105</v>
      </c>
      <c r="T111">
        <f>EXP(SUM(K111:S111)/SUM(B$1:J$1))</f>
        <v>1.5863993873681363</v>
      </c>
    </row>
    <row r="112" spans="1:20" x14ac:dyDescent="0.2">
      <c r="A112" t="s">
        <v>109</v>
      </c>
      <c r="B112">
        <v>45.840500000000013</v>
      </c>
      <c r="C112">
        <v>45.524500000000003</v>
      </c>
      <c r="D112">
        <v>135.66249999999999</v>
      </c>
      <c r="E112">
        <v>14.475</v>
      </c>
      <c r="F112">
        <v>179.71850000000001</v>
      </c>
      <c r="G112">
        <v>49.48</v>
      </c>
      <c r="H112">
        <v>623.80549999999994</v>
      </c>
      <c r="I112">
        <v>104.64449999999999</v>
      </c>
      <c r="J112">
        <v>32.697500000000012</v>
      </c>
      <c r="K112">
        <f>LN(B112/K$2)*B$1</f>
        <v>0.11249107780580705</v>
      </c>
      <c r="L112">
        <f>LN(C112/L$2)*C$1</f>
        <v>8.6084570116817916E-2</v>
      </c>
      <c r="M112">
        <f>LN(D112/M$2)*D$1</f>
        <v>0.26653056047008217</v>
      </c>
      <c r="N112">
        <f>LN(E112/N$2)*E$1</f>
        <v>0.28289358119610519</v>
      </c>
      <c r="O112">
        <f>LN(F112/O$2)*F$1</f>
        <v>0.27502226118252754</v>
      </c>
      <c r="P112">
        <f>LN(G112/P$2)*G$1</f>
        <v>0.18087008332381574</v>
      </c>
      <c r="Q112">
        <f>LN(H112/Q$2)*H$1</f>
        <v>0.27301821912788654</v>
      </c>
      <c r="R112">
        <f>LN(I112/R$2)*I$1</f>
        <v>0.12266710564173286</v>
      </c>
      <c r="S112">
        <f>LN(J112/S$2)*J$1</f>
        <v>0.10552048715776105</v>
      </c>
      <c r="T112">
        <f>EXP(SUM(K112:S112)/SUM(B$1:J$1))</f>
        <v>1.5155604485561647</v>
      </c>
    </row>
    <row r="113" spans="1:20" x14ac:dyDescent="0.2">
      <c r="A113" t="s">
        <v>90</v>
      </c>
      <c r="B113">
        <v>49.325000000000003</v>
      </c>
      <c r="C113">
        <v>54.792499999999997</v>
      </c>
      <c r="D113">
        <v>115.92700000000001</v>
      </c>
      <c r="E113">
        <v>7.69</v>
      </c>
      <c r="F113">
        <v>169.0805</v>
      </c>
      <c r="G113">
        <v>42.64</v>
      </c>
      <c r="H113">
        <v>644.21749999999997</v>
      </c>
      <c r="I113">
        <v>108.866</v>
      </c>
      <c r="J113">
        <v>66.883499999999998</v>
      </c>
      <c r="K113">
        <f>LN(B113/K$2)*B$1</f>
        <v>0.16048416949908448</v>
      </c>
      <c r="L113">
        <f>LN(C113/L$2)*C$1</f>
        <v>0.19088869336561948</v>
      </c>
      <c r="M113">
        <f>LN(D113/M$2)*D$1</f>
        <v>0.18608892659079007</v>
      </c>
      <c r="N113">
        <f>LN(E113/N$2)*E$1</f>
        <v>0.16367552059710561</v>
      </c>
      <c r="O113">
        <f>LN(F113/O$2)*F$1</f>
        <v>0.26692723749011671</v>
      </c>
      <c r="P113">
        <f>LN(G113/P$2)*G$1</f>
        <v>0.10300958549338859</v>
      </c>
      <c r="Q113">
        <f>LN(H113/Q$2)*H$1</f>
        <v>0.29092391136081375</v>
      </c>
      <c r="R113">
        <f>LN(I113/R$2)*I$1</f>
        <v>0.14434522502555555</v>
      </c>
      <c r="S113">
        <f>LN(J113/S$2)*J$1</f>
        <v>0.40596333804078338</v>
      </c>
      <c r="T113">
        <f>EXP(SUM(K113:S113)/SUM(B$1:J$1))</f>
        <v>1.594105544372181</v>
      </c>
    </row>
    <row r="114" spans="1:20" x14ac:dyDescent="0.2">
      <c r="A114" t="s">
        <v>149</v>
      </c>
      <c r="B114">
        <v>58.62</v>
      </c>
      <c r="C114">
        <v>65.027999999999992</v>
      </c>
      <c r="D114">
        <v>127.4075</v>
      </c>
      <c r="E114">
        <v>14.445</v>
      </c>
      <c r="F114">
        <v>35.040999999999997</v>
      </c>
      <c r="G114">
        <v>48.965000000000003</v>
      </c>
      <c r="H114">
        <v>905.5</v>
      </c>
      <c r="I114">
        <v>134.52799999999999</v>
      </c>
      <c r="J114">
        <v>58.573500000000003</v>
      </c>
      <c r="K114">
        <f>LN(B114/K$2)*B$1</f>
        <v>0.27358018752661617</v>
      </c>
      <c r="L114">
        <f>LN(C114/L$2)*C$1</f>
        <v>0.2877531240357844</v>
      </c>
      <c r="M114">
        <f>LN(D114/M$2)*D$1</f>
        <v>0.23440723863657736</v>
      </c>
      <c r="N114">
        <f>LN(E114/N$2)*E$1</f>
        <v>0.28250253046491841</v>
      </c>
      <c r="O114">
        <f>LN(F114/O$2)*F$1</f>
        <v>5.8125700720391638E-2</v>
      </c>
      <c r="P114">
        <f>LN(G114/P$2)*G$1</f>
        <v>0.17539447342953179</v>
      </c>
      <c r="Q114">
        <f>LN(H114/Q$2)*H$1</f>
        <v>0.48025399609533675</v>
      </c>
      <c r="R114">
        <f>LN(I114/R$2)*I$1</f>
        <v>0.26036049001265232</v>
      </c>
      <c r="S114">
        <f>LN(J114/S$2)*J$1</f>
        <v>0.35026638368385249</v>
      </c>
      <c r="T114">
        <f>EXP(SUM(K114:S114)/SUM(B$1:J$1))</f>
        <v>1.7965726765588477</v>
      </c>
    </row>
    <row r="115" spans="1:20" x14ac:dyDescent="0.2">
      <c r="A115" t="s">
        <v>106</v>
      </c>
      <c r="B115">
        <v>48.994999999999997</v>
      </c>
      <c r="C115">
        <v>53.536499999999997</v>
      </c>
      <c r="D115">
        <v>119.67</v>
      </c>
      <c r="E115">
        <v>8.93</v>
      </c>
      <c r="F115">
        <v>165.60749999999999</v>
      </c>
      <c r="G115">
        <v>43.408000000000001</v>
      </c>
      <c r="H115">
        <v>656.73250000000007</v>
      </c>
      <c r="I115">
        <v>106.1345</v>
      </c>
      <c r="J115">
        <v>64.393000000000001</v>
      </c>
      <c r="K115">
        <f>LN(B115/K$2)*B$1</f>
        <v>0.15608675606451147</v>
      </c>
      <c r="L115">
        <f>LN(C115/L$2)*C$1</f>
        <v>0.17777300679747438</v>
      </c>
      <c r="M115">
        <f>LN(D115/M$2)*D$1</f>
        <v>0.20234885780139333</v>
      </c>
      <c r="N115">
        <f>LN(E115/N$2)*E$1</f>
        <v>0.1918534079312964</v>
      </c>
      <c r="O115">
        <f>LN(F115/O$2)*F$1</f>
        <v>0.26417377675525333</v>
      </c>
      <c r="P115">
        <f>LN(G115/P$2)*G$1</f>
        <v>0.1123517378109993</v>
      </c>
      <c r="Q115">
        <f>LN(H115/Q$2)*H$1</f>
        <v>0.30162378911046323</v>
      </c>
      <c r="R115">
        <f>LN(I115/R$2)*I$1</f>
        <v>0.13041678276021798</v>
      </c>
      <c r="S115">
        <f>LN(J115/S$2)*J$1</f>
        <v>0.39003242634302981</v>
      </c>
      <c r="T115">
        <f>EXP(SUM(K115:S115)/SUM(B$1:J$1))</f>
        <v>1.5996949817490145</v>
      </c>
    </row>
    <row r="116" spans="1:20" x14ac:dyDescent="0.2">
      <c r="A116" t="s">
        <v>105</v>
      </c>
      <c r="B116">
        <v>47.835000000000001</v>
      </c>
      <c r="C116">
        <v>52.716999999999999</v>
      </c>
      <c r="D116">
        <v>131.48849999999999</v>
      </c>
      <c r="E116">
        <v>11.303000000000001</v>
      </c>
      <c r="F116">
        <v>173.49250000000001</v>
      </c>
      <c r="G116">
        <v>45.189</v>
      </c>
      <c r="H116">
        <v>639.72499999999991</v>
      </c>
      <c r="I116">
        <v>105.583</v>
      </c>
      <c r="J116">
        <v>53.51</v>
      </c>
      <c r="K116">
        <f>LN(B116/K$2)*B$1</f>
        <v>0.1403906316451233</v>
      </c>
      <c r="L116">
        <f>LN(C116/L$2)*C$1</f>
        <v>0.16904849794572435</v>
      </c>
      <c r="M116">
        <f>LN(D116/M$2)*D$1</f>
        <v>0.25054002258787944</v>
      </c>
      <c r="N116">
        <f>LN(E116/N$2)*E$1</f>
        <v>0.23627056045791572</v>
      </c>
      <c r="O116">
        <f>LN(F116/O$2)*F$1</f>
        <v>0.27034471010748018</v>
      </c>
      <c r="P116">
        <f>LN(G116/P$2)*G$1</f>
        <v>0.13339525770861529</v>
      </c>
      <c r="Q116">
        <f>LN(H116/Q$2)*H$1</f>
        <v>0.28703221047521793</v>
      </c>
      <c r="R116">
        <f>LN(I116/R$2)*I$1</f>
        <v>0.12756111822784708</v>
      </c>
      <c r="S116">
        <f>LN(J116/S$2)*J$1</f>
        <v>0.31230921563215031</v>
      </c>
      <c r="T116">
        <f>EXP(SUM(K116:S116)/SUM(B$1:J$1))</f>
        <v>1.5997853600549552</v>
      </c>
    </row>
    <row r="117" spans="1:20" x14ac:dyDescent="0.2">
      <c r="A117" t="s">
        <v>87</v>
      </c>
      <c r="B117">
        <v>58.1205</v>
      </c>
      <c r="C117">
        <v>66.287499999999994</v>
      </c>
      <c r="D117">
        <v>92.038000000000011</v>
      </c>
      <c r="E117">
        <v>8.9149999999999991</v>
      </c>
      <c r="F117">
        <v>163.30950000000001</v>
      </c>
      <c r="G117">
        <v>48.399000000000001</v>
      </c>
      <c r="H117">
        <v>590.20699999999999</v>
      </c>
      <c r="I117">
        <v>127.47499999999999</v>
      </c>
      <c r="J117">
        <v>60.372</v>
      </c>
      <c r="K117">
        <f>LN(B117/K$2)*B$1</f>
        <v>0.26797435406132097</v>
      </c>
      <c r="L117">
        <f>LN(C117/L$2)*C$1</f>
        <v>0.29860293473857813</v>
      </c>
      <c r="M117">
        <f>LN(D117/M$2)*D$1</f>
        <v>6.8013093262645555E-2</v>
      </c>
      <c r="N117">
        <f>LN(E117/N$2)*E$1</f>
        <v>0.19153653525679595</v>
      </c>
      <c r="O117">
        <f>LN(F117/O$2)*F$1</f>
        <v>0.26231994879877446</v>
      </c>
      <c r="P117">
        <f>LN(G117/P$2)*G$1</f>
        <v>0.16930979140362015</v>
      </c>
      <c r="Q117">
        <f>LN(H117/Q$2)*H$1</f>
        <v>0.24222870625899984</v>
      </c>
      <c r="R117">
        <f>LN(I117/R$2)*I$1</f>
        <v>0.23084228098302767</v>
      </c>
      <c r="S117">
        <f>LN(J117/S$2)*J$1</f>
        <v>0.36296289747538363</v>
      </c>
      <c r="T117">
        <f>EXP(SUM(K117:S117)/SUM(B$1:J$1))</f>
        <v>1.6662362625279767</v>
      </c>
    </row>
    <row r="118" spans="1:20" x14ac:dyDescent="0.2">
      <c r="A118" t="s">
        <v>12</v>
      </c>
      <c r="B118">
        <v>57.558999999999997</v>
      </c>
      <c r="C118">
        <v>64.799499999999995</v>
      </c>
      <c r="D118">
        <v>127.9385</v>
      </c>
      <c r="E118">
        <v>12.385999999999999</v>
      </c>
      <c r="F118">
        <v>34.021000000000001</v>
      </c>
      <c r="G118">
        <v>210.02250000000001</v>
      </c>
      <c r="H118">
        <v>626.3309999999999</v>
      </c>
      <c r="I118">
        <v>121.855</v>
      </c>
      <c r="J118">
        <v>36.482500000000002</v>
      </c>
      <c r="K118">
        <f>LN(B118/K$2)*B$1</f>
        <v>0.26161489220730705</v>
      </c>
      <c r="L118">
        <f>LN(C118/L$2)*C$1</f>
        <v>0.28576223698747955</v>
      </c>
      <c r="M118">
        <f>LN(D118/M$2)*D$1</f>
        <v>0.23653536875134767</v>
      </c>
      <c r="N118">
        <f>LN(E118/N$2)*E$1</f>
        <v>0.25351680555835465</v>
      </c>
      <c r="O118">
        <f>LN(F118/O$2)*F$1</f>
        <v>5.4206556380916274E-2</v>
      </c>
      <c r="P118">
        <f>LN(G118/P$2)*G$1</f>
        <v>0.93743634662954645</v>
      </c>
      <c r="Q118">
        <f>LN(H118/Q$2)*H$1</f>
        <v>0.27526512923649804</v>
      </c>
      <c r="R118">
        <f>LN(I118/R$2)*I$1</f>
        <v>0.20612772621611208</v>
      </c>
      <c r="S118">
        <f>LN(J118/S$2)*J$1</f>
        <v>0.15150464073024897</v>
      </c>
      <c r="T118">
        <f>EXP(SUM(K118:S118)/SUM(B$1:J$1))</f>
        <v>1.9138499482340883</v>
      </c>
    </row>
    <row r="119" spans="1:20" x14ac:dyDescent="0.2">
      <c r="A119" t="s">
        <v>46</v>
      </c>
      <c r="B119">
        <v>68.614499999999992</v>
      </c>
      <c r="C119">
        <v>81.337999999999994</v>
      </c>
      <c r="D119">
        <v>119.46</v>
      </c>
      <c r="E119">
        <v>21.561</v>
      </c>
      <c r="F119">
        <v>32.280999999999999</v>
      </c>
      <c r="G119">
        <v>59.670499999999997</v>
      </c>
      <c r="H119">
        <v>617.702</v>
      </c>
      <c r="I119">
        <v>161.78399999999999</v>
      </c>
      <c r="J119">
        <v>56.801000000000002</v>
      </c>
      <c r="K119">
        <f>LN(B119/K$2)*B$1</f>
        <v>0.37670791205865206</v>
      </c>
      <c r="L119">
        <f>LN(C119/L$2)*C$1</f>
        <v>0.41432807155710438</v>
      </c>
      <c r="M119">
        <f>LN(D119/M$2)*D$1</f>
        <v>0.20145015223461771</v>
      </c>
      <c r="N119">
        <f>LN(E119/N$2)*E$1</f>
        <v>0.35799845109697953</v>
      </c>
      <c r="O119">
        <f>LN(F119/O$2)*F$1</f>
        <v>4.7241558175222569E-2</v>
      </c>
      <c r="P119">
        <f>LN(G119/P$2)*G$1</f>
        <v>0.2788757895749337</v>
      </c>
      <c r="Q119">
        <f>LN(H119/Q$2)*H$1</f>
        <v>0.26755022209673701</v>
      </c>
      <c r="R119">
        <f>LN(I119/R$2)*I$1</f>
        <v>0.36148576309543656</v>
      </c>
      <c r="S119">
        <f>LN(J119/S$2)*J$1</f>
        <v>0.33736609153426156</v>
      </c>
      <c r="T119">
        <f>EXP(SUM(K119:S119)/SUM(B$1:J$1))</f>
        <v>1.9050193017365356</v>
      </c>
    </row>
    <row r="120" spans="1:20" x14ac:dyDescent="0.2">
      <c r="A120" t="s">
        <v>97</v>
      </c>
      <c r="B120">
        <v>52.776499999999999</v>
      </c>
      <c r="C120">
        <v>58.241999999999997</v>
      </c>
      <c r="D120">
        <v>127.6345</v>
      </c>
      <c r="E120">
        <v>7.657</v>
      </c>
      <c r="F120">
        <v>168.32749999999999</v>
      </c>
      <c r="G120">
        <v>64.745500000000007</v>
      </c>
      <c r="H120">
        <v>682.70249999999999</v>
      </c>
      <c r="I120">
        <v>110.928</v>
      </c>
      <c r="J120">
        <v>66.111500000000007</v>
      </c>
      <c r="K120">
        <f>LN(B120/K$2)*B$1</f>
        <v>0.20479040641146584</v>
      </c>
      <c r="L120">
        <f>LN(C120/L$2)*C$1</f>
        <v>0.22541949562983757</v>
      </c>
      <c r="M120">
        <f>LN(D120/M$2)*D$1</f>
        <v>0.23531808757344244</v>
      </c>
      <c r="N120">
        <f>LN(E120/N$2)*E$1</f>
        <v>0.16286493086809792</v>
      </c>
      <c r="O120">
        <f>LN(F120/O$2)*F$1</f>
        <v>0.26633507761173997</v>
      </c>
      <c r="P120">
        <f>LN(G120/P$2)*G$1</f>
        <v>0.3215942731697089</v>
      </c>
      <c r="Q120">
        <f>LN(H120/Q$2)*H$1</f>
        <v>0.3231912940367595</v>
      </c>
      <c r="R120">
        <f>LN(I120/R$2)*I$1</f>
        <v>0.15463019469934805</v>
      </c>
      <c r="S120">
        <f>LN(J120/S$2)*J$1</f>
        <v>0.40108944687572429</v>
      </c>
      <c r="T120">
        <f>EXP(SUM(K120:S120)/SUM(B$1:J$1))</f>
        <v>1.7501277885529507</v>
      </c>
    </row>
    <row r="121" spans="1:20" x14ac:dyDescent="0.2">
      <c r="A121" t="s">
        <v>93</v>
      </c>
      <c r="B121">
        <v>48.296500000000002</v>
      </c>
      <c r="C121">
        <v>50.272499999999987</v>
      </c>
      <c r="D121">
        <v>193.27850000000001</v>
      </c>
      <c r="E121">
        <v>13.75</v>
      </c>
      <c r="F121">
        <v>167.685</v>
      </c>
      <c r="G121">
        <v>49.366500000000002</v>
      </c>
      <c r="H121">
        <v>632.33400000000006</v>
      </c>
      <c r="I121">
        <v>114.38</v>
      </c>
      <c r="J121">
        <v>45.59</v>
      </c>
      <c r="K121">
        <f>LN(B121/K$2)*B$1</f>
        <v>0.14668037494117903</v>
      </c>
      <c r="L121">
        <f>LN(C121/L$2)*C$1</f>
        <v>0.14219472387243534</v>
      </c>
      <c r="M121">
        <f>LN(D121/M$2)*D$1</f>
        <v>0.44764734419930774</v>
      </c>
      <c r="N121">
        <f>LN(E121/N$2)*E$1</f>
        <v>0.27320835922426506</v>
      </c>
      <c r="O121">
        <f>LN(F121/O$2)*F$1</f>
        <v>0.26582771684111428</v>
      </c>
      <c r="P121">
        <f>LN(G121/P$2)*G$1</f>
        <v>0.17966823481711899</v>
      </c>
      <c r="Q121">
        <f>LN(H121/Q$2)*H$1</f>
        <v>0.28056977820776596</v>
      </c>
      <c r="R121">
        <f>LN(I121/R$2)*I$1</f>
        <v>0.17142773167923409</v>
      </c>
      <c r="S121">
        <f>LN(J121/S$2)*J$1</f>
        <v>0.24506302538301919</v>
      </c>
      <c r="T121">
        <f>EXP(SUM(K121:S121)/SUM(B$1:J$1))</f>
        <v>1.6901743386230605</v>
      </c>
    </row>
    <row r="122" spans="1:20" x14ac:dyDescent="0.2">
      <c r="A122" t="s">
        <v>138</v>
      </c>
      <c r="B122">
        <v>50.195500000000003</v>
      </c>
      <c r="C122">
        <v>54.613</v>
      </c>
      <c r="D122">
        <v>154.55250000000001</v>
      </c>
      <c r="E122">
        <v>13.129</v>
      </c>
      <c r="F122">
        <v>180.28700000000001</v>
      </c>
      <c r="G122">
        <v>53.460500000000003</v>
      </c>
      <c r="H122">
        <v>689.0385</v>
      </c>
      <c r="I122">
        <v>119.098</v>
      </c>
      <c r="J122">
        <v>40.372</v>
      </c>
      <c r="K122">
        <f>LN(B122/K$2)*B$1</f>
        <v>0.17194433528782113</v>
      </c>
      <c r="L122">
        <f>LN(C122/L$2)*C$1</f>
        <v>0.1890328028597614</v>
      </c>
      <c r="M122">
        <f>LN(D122/M$2)*D$1</f>
        <v>0.33323559921629203</v>
      </c>
      <c r="N122">
        <f>LN(E122/N$2)*E$1</f>
        <v>0.26449740437348424</v>
      </c>
      <c r="O122">
        <f>LN(F122/O$2)*F$1</f>
        <v>0.27544126728790608</v>
      </c>
      <c r="P122">
        <f>LN(G122/P$2)*G$1</f>
        <v>0.22136336004603852</v>
      </c>
      <c r="Q122">
        <f>LN(H122/Q$2)*H$1</f>
        <v>0.32832866950385836</v>
      </c>
      <c r="R122">
        <f>LN(I122/R$2)*I$1</f>
        <v>0.19358358808409751</v>
      </c>
      <c r="S122">
        <f>LN(J122/S$2)*J$1</f>
        <v>0.1940335872983395</v>
      </c>
      <c r="T122">
        <f>EXP(SUM(K122:S122)/SUM(B$1:J$1))</f>
        <v>1.6980950534670916</v>
      </c>
    </row>
    <row r="123" spans="1:20" x14ac:dyDescent="0.2">
      <c r="A123" t="s">
        <v>100</v>
      </c>
      <c r="B123">
        <v>52.988500000000002</v>
      </c>
      <c r="C123">
        <v>58.164000000000001</v>
      </c>
      <c r="D123">
        <v>129.08349999999999</v>
      </c>
      <c r="E123">
        <v>7.8579999999999997</v>
      </c>
      <c r="F123">
        <v>168.27250000000001</v>
      </c>
      <c r="G123">
        <v>65.575500000000005</v>
      </c>
      <c r="H123">
        <v>695.98800000000006</v>
      </c>
      <c r="I123">
        <v>112.7415</v>
      </c>
      <c r="J123">
        <v>65.622</v>
      </c>
      <c r="K123">
        <f>LN(B123/K$2)*B$1</f>
        <v>0.20741654757372868</v>
      </c>
      <c r="L123">
        <f>LN(C123/L$2)*C$1</f>
        <v>0.22466153619311996</v>
      </c>
      <c r="M123">
        <f>LN(D123/M$2)*D$1</f>
        <v>0.24109437460967234</v>
      </c>
      <c r="N123">
        <f>LN(E123/N$2)*E$1</f>
        <v>0.16774896349604571</v>
      </c>
      <c r="O123">
        <f>LN(F123/O$2)*F$1</f>
        <v>0.2662917218083054</v>
      </c>
      <c r="P123">
        <f>LN(G123/P$2)*G$1</f>
        <v>0.32826056823726291</v>
      </c>
      <c r="Q123">
        <f>LN(H123/Q$2)*H$1</f>
        <v>0.33390944164332853</v>
      </c>
      <c r="R123">
        <f>LN(I123/R$2)*I$1</f>
        <v>0.16351888460677136</v>
      </c>
      <c r="S123">
        <f>LN(J123/S$2)*J$1</f>
        <v>0.39796949836391821</v>
      </c>
      <c r="T123">
        <f>EXP(SUM(K123:S123)/SUM(B$1:J$1))</f>
        <v>1.7654032858026023</v>
      </c>
    </row>
    <row r="124" spans="1:20" x14ac:dyDescent="0.2">
      <c r="A124" t="s">
        <v>38</v>
      </c>
      <c r="B124">
        <v>70.986999999999995</v>
      </c>
      <c r="C124">
        <v>90.929000000000002</v>
      </c>
      <c r="D124">
        <v>123.541</v>
      </c>
      <c r="E124">
        <v>16.035</v>
      </c>
      <c r="F124">
        <v>35.117999999999988</v>
      </c>
      <c r="G124">
        <v>50.765000000000001</v>
      </c>
      <c r="H124">
        <v>701.08950000000004</v>
      </c>
      <c r="I124">
        <v>176.92099999999999</v>
      </c>
      <c r="J124">
        <v>72.774000000000001</v>
      </c>
      <c r="K124">
        <f>LN(B124/K$2)*B$1</f>
        <v>0.39897592941343096</v>
      </c>
      <c r="L124">
        <f>LN(C124/L$2)*C$1</f>
        <v>0.47737120612737044</v>
      </c>
      <c r="M124">
        <f>LN(D124/M$2)*D$1</f>
        <v>0.21863839418106606</v>
      </c>
      <c r="N124">
        <f>LN(E124/N$2)*E$1</f>
        <v>0.3021853152975334</v>
      </c>
      <c r="O124">
        <f>LN(F124/O$2)*F$1</f>
        <v>5.8416910641169877E-2</v>
      </c>
      <c r="P124">
        <f>LN(G124/P$2)*G$1</f>
        <v>0.19428781702992606</v>
      </c>
      <c r="Q124">
        <f>LN(H124/Q$2)*H$1</f>
        <v>0.33797082975008297</v>
      </c>
      <c r="R124">
        <f>LN(I124/R$2)*I$1</f>
        <v>0.41051160196576453</v>
      </c>
      <c r="S124">
        <f>LN(J124/S$2)*J$1</f>
        <v>0.44139851408882158</v>
      </c>
      <c r="T124">
        <f>EXP(SUM(K124:S124)/SUM(B$1:J$1))</f>
        <v>1.9986459232745146</v>
      </c>
    </row>
    <row r="125" spans="1:20" x14ac:dyDescent="0.2">
      <c r="A125" t="s">
        <v>107</v>
      </c>
      <c r="B125">
        <v>64.801500000000004</v>
      </c>
      <c r="C125">
        <v>67.079000000000008</v>
      </c>
      <c r="D125">
        <v>128.166</v>
      </c>
      <c r="E125">
        <v>9.0259999999999998</v>
      </c>
      <c r="F125">
        <v>170.2955</v>
      </c>
      <c r="G125">
        <v>53.547499999999999</v>
      </c>
      <c r="H125">
        <v>696.81</v>
      </c>
      <c r="I125">
        <v>129.47749999999999</v>
      </c>
      <c r="J125">
        <v>56.709000000000003</v>
      </c>
      <c r="K125">
        <f>LN(B125/K$2)*B$1</f>
        <v>0.33925369061023913</v>
      </c>
      <c r="L125">
        <f>LN(C125/L$2)*C$1</f>
        <v>0.30531623275688063</v>
      </c>
      <c r="M125">
        <f>LN(D125/M$2)*D$1</f>
        <v>0.23744443680268262</v>
      </c>
      <c r="N125">
        <f>LN(E125/N$2)*E$1</f>
        <v>0.19386887522382285</v>
      </c>
      <c r="O125">
        <f>LN(F125/O$2)*F$1</f>
        <v>0.26787717637109032</v>
      </c>
      <c r="P125">
        <f>LN(G125/P$2)*G$1</f>
        <v>0.22221433753788095</v>
      </c>
      <c r="Q125">
        <f>LN(H125/Q$2)*H$1</f>
        <v>0.33456585725783478</v>
      </c>
      <c r="R125">
        <f>LN(I125/R$2)*I$1</f>
        <v>0.23938597951028812</v>
      </c>
      <c r="S125">
        <f>LN(J125/S$2)*J$1</f>
        <v>0.33668556860707261</v>
      </c>
      <c r="T125">
        <f>EXP(SUM(K125:S125)/SUM(B$1:J$1))</f>
        <v>1.8292714313284173</v>
      </c>
    </row>
    <row r="126" spans="1:20" x14ac:dyDescent="0.2">
      <c r="A126" t="s">
        <v>54</v>
      </c>
      <c r="B126">
        <v>45.787500000000001</v>
      </c>
      <c r="C126">
        <v>77.27600000000001</v>
      </c>
      <c r="D126">
        <v>137.6875</v>
      </c>
      <c r="E126">
        <v>16.042000000000002</v>
      </c>
      <c r="F126">
        <v>165.29349999999999</v>
      </c>
      <c r="G126">
        <v>177.6825</v>
      </c>
      <c r="H126">
        <v>466.53649999999999</v>
      </c>
      <c r="I126">
        <v>103.051</v>
      </c>
      <c r="J126">
        <v>30.417999999999999</v>
      </c>
      <c r="K126">
        <f>LN(B126/K$2)*B$1</f>
        <v>0.11173324865146284</v>
      </c>
      <c r="L126">
        <f>LN(C126/L$2)*C$1</f>
        <v>0.38535329913075306</v>
      </c>
      <c r="M126">
        <f>LN(D126/M$2)*D$1</f>
        <v>0.27411190063748059</v>
      </c>
      <c r="N126">
        <f>LN(E126/N$2)*E$1</f>
        <v>0.30226758014241945</v>
      </c>
      <c r="O126">
        <f>LN(F126/O$2)*F$1</f>
        <v>0.26392199146415357</v>
      </c>
      <c r="P126">
        <f>LN(G126/P$2)*G$1</f>
        <v>0.84992509554605711</v>
      </c>
      <c r="Q126">
        <f>LN(H126/Q$2)*H$1</f>
        <v>0.11146528821767804</v>
      </c>
      <c r="R126">
        <f>LN(I126/R$2)*I$1</f>
        <v>0.11425604143846564</v>
      </c>
      <c r="S126">
        <f>LN(J126/S$2)*J$1</f>
        <v>7.5182869852914488E-2</v>
      </c>
      <c r="T126">
        <f>EXP(SUM(K126:S126)/SUM(B$1:J$1))</f>
        <v>1.8344554165222255</v>
      </c>
    </row>
    <row r="127" spans="1:20" x14ac:dyDescent="0.2">
      <c r="A127" t="s">
        <v>15</v>
      </c>
      <c r="B127">
        <v>44.091000000000001</v>
      </c>
      <c r="C127">
        <v>50.661000000000001</v>
      </c>
      <c r="D127">
        <v>231.79300000000001</v>
      </c>
      <c r="E127">
        <v>35.152999999999999</v>
      </c>
      <c r="F127">
        <v>58.067500000000003</v>
      </c>
      <c r="G127">
        <v>233.95349999999999</v>
      </c>
      <c r="H127">
        <v>506.45499999999998</v>
      </c>
      <c r="I127">
        <v>123.2595</v>
      </c>
      <c r="J127">
        <v>35.488999999999997</v>
      </c>
      <c r="K127">
        <f>LN(B127/K$2)*B$1</f>
        <v>8.7000451728129022E-2</v>
      </c>
      <c r="L127">
        <f>LN(C127/L$2)*C$1</f>
        <v>0.14654868449935859</v>
      </c>
      <c r="M127">
        <f>LN(D127/M$2)*D$1</f>
        <v>0.5406268179044007</v>
      </c>
      <c r="N127">
        <f>LN(E127/N$2)*E$1</f>
        <v>0.45013508875363178</v>
      </c>
      <c r="O127">
        <f>LN(F127/O$2)*F$1</f>
        <v>0.12513500813835116</v>
      </c>
      <c r="P127">
        <f>LN(G127/P$2)*G$1</f>
        <v>0.99390890354266492</v>
      </c>
      <c r="Q127">
        <f>LN(H127/Q$2)*H$1</f>
        <v>0.15712195269045129</v>
      </c>
      <c r="R127">
        <f>LN(I127/R$2)*I$1</f>
        <v>0.21240939363549752</v>
      </c>
      <c r="S127">
        <f>LN(J127/S$2)*J$1</f>
        <v>0.139913561685403</v>
      </c>
      <c r="T127">
        <f>EXP(SUM(K127:S127)/SUM(B$1:J$1))</f>
        <v>2.0050129321848278</v>
      </c>
    </row>
    <row r="128" spans="1:20" x14ac:dyDescent="0.2">
      <c r="A128" t="s">
        <v>91</v>
      </c>
      <c r="B128">
        <v>50.198999999999998</v>
      </c>
      <c r="C128">
        <v>59.362499999999997</v>
      </c>
      <c r="D128">
        <v>292.5915</v>
      </c>
      <c r="E128">
        <v>6.8579999999999997</v>
      </c>
      <c r="F128">
        <v>217.44499999999999</v>
      </c>
      <c r="G128">
        <v>89.935000000000002</v>
      </c>
      <c r="H128">
        <v>634.52500000000009</v>
      </c>
      <c r="I128">
        <v>136.7765</v>
      </c>
      <c r="J128">
        <v>64.923000000000002</v>
      </c>
      <c r="K128">
        <f>LN(B128/K$2)*B$1</f>
        <v>0.17199001062073344</v>
      </c>
      <c r="L128">
        <f>LN(C128/L$2)*C$1</f>
        <v>0.23619723620168045</v>
      </c>
      <c r="M128">
        <f>LN(D128/M$2)*D$1</f>
        <v>0.65981482717582152</v>
      </c>
      <c r="N128">
        <f>LN(E128/N$2)*E$1</f>
        <v>0.14209290039561093</v>
      </c>
      <c r="O128">
        <f>LN(F128/O$2)*F$1</f>
        <v>0.30030285104722687</v>
      </c>
      <c r="P128">
        <f>LN(G128/P$2)*G$1</f>
        <v>0.49357624156575386</v>
      </c>
      <c r="Q128">
        <f>LN(H128/Q$2)*H$1</f>
        <v>0.28249335575556345</v>
      </c>
      <c r="R128">
        <f>LN(I128/R$2)*I$1</f>
        <v>0.26944629234005257</v>
      </c>
      <c r="S128">
        <f>LN(J128/S$2)*J$1</f>
        <v>0.39347366665223321</v>
      </c>
      <c r="T128">
        <f>EXP(SUM(K128:S128)/SUM(B$1:J$1))</f>
        <v>2.052796924984563</v>
      </c>
    </row>
    <row r="129" spans="1:20" x14ac:dyDescent="0.2">
      <c r="A129" t="s">
        <v>75</v>
      </c>
      <c r="B129">
        <v>47.674999999999997</v>
      </c>
      <c r="C129">
        <v>65.069000000000003</v>
      </c>
      <c r="D129">
        <v>230.8955</v>
      </c>
      <c r="E129">
        <v>37.674999999999997</v>
      </c>
      <c r="F129">
        <v>54.422499999999999</v>
      </c>
      <c r="G129">
        <v>250.11799999999999</v>
      </c>
      <c r="H129">
        <v>496.13299999999998</v>
      </c>
      <c r="I129">
        <v>129.9965</v>
      </c>
      <c r="J129">
        <v>28.266500000000001</v>
      </c>
      <c r="K129">
        <f>LN(B129/K$2)*B$1</f>
        <v>0.13819583068293598</v>
      </c>
      <c r="L129">
        <f>LN(C129/L$2)*C$1</f>
        <v>0.28810961067033009</v>
      </c>
      <c r="M129">
        <f>LN(D129/M$2)*D$1</f>
        <v>0.53864173620371925</v>
      </c>
      <c r="N129">
        <f>LN(E129/N$2)*E$1</f>
        <v>0.46319470369412696</v>
      </c>
      <c r="O129">
        <f>LN(F129/O$2)*F$1</f>
        <v>0.11653429748442484</v>
      </c>
      <c r="P129">
        <f>LN(G129/P$2)*G$1</f>
        <v>1.0288735576095809</v>
      </c>
      <c r="Q129">
        <f>LN(H129/Q$2)*H$1</f>
        <v>0.14567072981911497</v>
      </c>
      <c r="R129">
        <f>LN(I129/R$2)*I$1</f>
        <v>0.24157874170923913</v>
      </c>
      <c r="S129">
        <f>LN(J129/S$2)*J$1</f>
        <v>4.4386353112382593E-2</v>
      </c>
      <c r="T129">
        <f>EXP(SUM(K129:S129)/SUM(B$1:J$1))</f>
        <v>2.0809187653450225</v>
      </c>
    </row>
    <row r="130" spans="1:20" x14ac:dyDescent="0.2">
      <c r="A130" t="s">
        <v>59</v>
      </c>
      <c r="B130">
        <v>76.878</v>
      </c>
      <c r="C130">
        <v>86.363</v>
      </c>
      <c r="D130">
        <v>97.57</v>
      </c>
      <c r="E130">
        <v>13.574</v>
      </c>
      <c r="F130">
        <v>163.89</v>
      </c>
      <c r="G130">
        <v>44.554000000000002</v>
      </c>
      <c r="H130">
        <v>740.05300000000011</v>
      </c>
      <c r="I130">
        <v>153.66800000000001</v>
      </c>
      <c r="J130">
        <v>107.61199999999999</v>
      </c>
      <c r="K130">
        <f>LN(B130/K$2)*B$1</f>
        <v>0.45120077569789446</v>
      </c>
      <c r="L130">
        <f>LN(C130/L$2)*C$1</f>
        <v>0.44823255276097851</v>
      </c>
      <c r="M130">
        <f>LN(D130/M$2)*D$1</f>
        <v>9.7879355788951627E-2</v>
      </c>
      <c r="N130">
        <f>LN(E130/N$2)*E$1</f>
        <v>0.27078015965435043</v>
      </c>
      <c r="O130">
        <f>LN(F130/O$2)*F$1</f>
        <v>0.26279069703911684</v>
      </c>
      <c r="P130">
        <f>LN(G130/P$2)*G$1</f>
        <v>0.1259890589669232</v>
      </c>
      <c r="Q130">
        <f>LN(H130/Q$2)*H$1</f>
        <v>0.36804904468368294</v>
      </c>
      <c r="R130">
        <f>LN(I130/R$2)*I$1</f>
        <v>0.333274531146738</v>
      </c>
      <c r="S130">
        <f>LN(J130/S$2)*J$1</f>
        <v>0.60561936603638367</v>
      </c>
      <c r="T130">
        <f>EXP(SUM(K130:S130)/SUM(B$1:J$1))</f>
        <v>2.0600319652363051</v>
      </c>
    </row>
    <row r="131" spans="1:20" x14ac:dyDescent="0.2">
      <c r="A131" t="s">
        <v>116</v>
      </c>
      <c r="B131">
        <v>91.283999999999992</v>
      </c>
      <c r="C131">
        <v>107.7445</v>
      </c>
      <c r="D131">
        <v>151.62299999999999</v>
      </c>
      <c r="E131">
        <v>11.513</v>
      </c>
      <c r="F131">
        <v>59.362499999999997</v>
      </c>
      <c r="G131">
        <v>51.524500000000003</v>
      </c>
      <c r="H131">
        <v>1152.9449999999999</v>
      </c>
      <c r="I131">
        <v>194.589</v>
      </c>
      <c r="J131">
        <v>92.110500000000002</v>
      </c>
      <c r="K131">
        <f>LN(B131/K$2)*B$1</f>
        <v>0.5637143582877262</v>
      </c>
      <c r="L131">
        <f>LN(C131/L$2)*C$1</f>
        <v>0.57334149369688825</v>
      </c>
      <c r="M131">
        <f>LN(D131/M$2)*D$1</f>
        <v>0.3234436667562518</v>
      </c>
      <c r="N131">
        <f>LN(E131/N$2)*E$1</f>
        <v>0.2397403411908588</v>
      </c>
      <c r="O131">
        <f>LN(F131/O$2)*F$1</f>
        <v>0.12806122811430501</v>
      </c>
      <c r="P131">
        <f>LN(G131/P$2)*G$1</f>
        <v>0.20205958230871804</v>
      </c>
      <c r="Q131">
        <f>LN(H131/Q$2)*H$1</f>
        <v>0.61460462570220897</v>
      </c>
      <c r="R131">
        <f>LN(I131/R$2)*I$1</f>
        <v>0.46268655454379209</v>
      </c>
      <c r="S131">
        <f>LN(J131/S$2)*J$1</f>
        <v>0.54031983549926299</v>
      </c>
      <c r="T131">
        <f>EXP(SUM(K131:S131)/SUM(B$1:J$1))</f>
        <v>2.4340385677230492</v>
      </c>
    </row>
    <row r="132" spans="1:20" x14ac:dyDescent="0.2">
      <c r="A132" t="s">
        <v>84</v>
      </c>
      <c r="B132">
        <v>74.413000000000011</v>
      </c>
      <c r="C132">
        <v>75.677499999999995</v>
      </c>
      <c r="D132">
        <v>98.503</v>
      </c>
      <c r="E132">
        <v>17.495000000000001</v>
      </c>
      <c r="F132">
        <v>80.459000000000003</v>
      </c>
      <c r="G132">
        <v>234.102</v>
      </c>
      <c r="H132">
        <v>814.82500000000005</v>
      </c>
      <c r="I132">
        <v>188.9315</v>
      </c>
      <c r="J132">
        <v>57.0625</v>
      </c>
      <c r="K132">
        <f>LN(B132/K$2)*B$1</f>
        <v>0.42985234958758006</v>
      </c>
      <c r="L132">
        <f>LN(C132/L$2)*C$1</f>
        <v>0.37353117007062725</v>
      </c>
      <c r="M132">
        <f>LN(D132/M$2)*D$1</f>
        <v>0.10274902226261798</v>
      </c>
      <c r="N132">
        <f>LN(E132/N$2)*E$1</f>
        <v>0.31861026252255575</v>
      </c>
      <c r="O132">
        <f>LN(F132/O$2)*F$1</f>
        <v>0.16840381037519381</v>
      </c>
      <c r="P132">
        <f>LN(G132/P$2)*G$1</f>
        <v>0.99424098458792431</v>
      </c>
      <c r="Q132">
        <f>LN(H132/Q$2)*H$1</f>
        <v>0.42157605113781399</v>
      </c>
      <c r="R132">
        <f>LN(I132/R$2)*I$1</f>
        <v>0.4465137651858283</v>
      </c>
      <c r="S132">
        <f>LN(J132/S$2)*J$1</f>
        <v>0.33929440169704489</v>
      </c>
      <c r="T132">
        <f>EXP(SUM(K132:S132)/SUM(B$1:J$1))</f>
        <v>2.4026664469387806</v>
      </c>
    </row>
    <row r="133" spans="1:20" x14ac:dyDescent="0.2">
      <c r="A133" t="s">
        <v>78</v>
      </c>
      <c r="B133">
        <v>55.323</v>
      </c>
      <c r="C133">
        <v>67.003999999999991</v>
      </c>
      <c r="D133">
        <v>238.1395</v>
      </c>
      <c r="E133">
        <v>54.298999999999999</v>
      </c>
      <c r="F133">
        <v>63.649500000000003</v>
      </c>
      <c r="G133">
        <v>88.56</v>
      </c>
      <c r="H133">
        <v>604.74849999999992</v>
      </c>
      <c r="I133">
        <v>158.1</v>
      </c>
      <c r="J133">
        <v>73.91</v>
      </c>
      <c r="K133">
        <f>LN(B133/K$2)*B$1</f>
        <v>0.23565950497138805</v>
      </c>
      <c r="L133">
        <f>LN(C133/L$2)*C$1</f>
        <v>0.3046835088371142</v>
      </c>
      <c r="M133">
        <f>LN(D133/M$2)*D$1</f>
        <v>0.55444838536580632</v>
      </c>
      <c r="N133">
        <f>LN(E133/N$2)*E$1</f>
        <v>0.53208818617418885</v>
      </c>
      <c r="O133">
        <f>LN(F133/O$2)*F$1</f>
        <v>0.13731205547487521</v>
      </c>
      <c r="P133">
        <f>LN(G133/P$2)*G$1</f>
        <v>0.48551317573310832</v>
      </c>
      <c r="Q133">
        <f>LN(H133/Q$2)*H$1</f>
        <v>0.25576419942744949</v>
      </c>
      <c r="R133">
        <f>LN(I133/R$2)*I$1</f>
        <v>0.34885982222983869</v>
      </c>
      <c r="S133">
        <f>LN(J133/S$2)*J$1</f>
        <v>0.44790120681264567</v>
      </c>
      <c r="T133">
        <f>EXP(SUM(K133:S133)/SUM(B$1:J$1))</f>
        <v>2.2372407859917511</v>
      </c>
    </row>
    <row r="134" spans="1:20" x14ac:dyDescent="0.2">
      <c r="A134" t="s">
        <v>16</v>
      </c>
      <c r="B134">
        <v>78.717500000000001</v>
      </c>
      <c r="C134">
        <v>82.11099999999999</v>
      </c>
      <c r="D134">
        <v>216.166</v>
      </c>
      <c r="E134">
        <v>16.34</v>
      </c>
      <c r="F134">
        <v>61.218000000000004</v>
      </c>
      <c r="G134">
        <v>193.48500000000001</v>
      </c>
      <c r="H134">
        <v>839.30550000000005</v>
      </c>
      <c r="I134">
        <v>186.8</v>
      </c>
      <c r="J134">
        <v>54.551499999999997</v>
      </c>
      <c r="K134">
        <f>LN(B134/K$2)*B$1</f>
        <v>0.46669060358902281</v>
      </c>
      <c r="L134">
        <f>LN(C134/L$2)*C$1</f>
        <v>0.41967774320444701</v>
      </c>
      <c r="M134">
        <f>LN(D134/M$2)*D$1</f>
        <v>0.50491222531804303</v>
      </c>
      <c r="N134">
        <f>LN(E134/N$2)*E$1</f>
        <v>0.30573682406692848</v>
      </c>
      <c r="O134">
        <f>LN(F134/O$2)*F$1</f>
        <v>0.13214458010129793</v>
      </c>
      <c r="P134">
        <f>LN(G134/P$2)*G$1</f>
        <v>0.89451468176995597</v>
      </c>
      <c r="Q134">
        <f>LN(H134/Q$2)*H$1</f>
        <v>0.43803785393208167</v>
      </c>
      <c r="R134">
        <f>LN(I134/R$2)*I$1</f>
        <v>0.44029463231949323</v>
      </c>
      <c r="S134">
        <f>LN(J134/S$2)*J$1</f>
        <v>0.32040186442609303</v>
      </c>
      <c r="T134">
        <f>EXP(SUM(K134:S134)/SUM(B$1:J$1))</f>
        <v>2.6025023203407516</v>
      </c>
    </row>
    <row r="135" spans="1:20" x14ac:dyDescent="0.2">
      <c r="A135" t="s">
        <v>11</v>
      </c>
      <c r="B135">
        <v>102.4825</v>
      </c>
      <c r="C135">
        <v>109.32899999999999</v>
      </c>
      <c r="D135">
        <v>116.1705</v>
      </c>
      <c r="E135">
        <v>35.113</v>
      </c>
      <c r="F135">
        <v>39.250500000000002</v>
      </c>
      <c r="G135">
        <v>60.273499999999999</v>
      </c>
      <c r="H135">
        <v>980.60699999999997</v>
      </c>
      <c r="I135">
        <v>208.8</v>
      </c>
      <c r="J135">
        <v>106.45099999999999</v>
      </c>
      <c r="K135">
        <f>LN(B135/K$2)*B$1</f>
        <v>0.63951781165639066</v>
      </c>
      <c r="L135">
        <f>LN(C135/L$2)*C$1</f>
        <v>0.5815984466666313</v>
      </c>
      <c r="M135">
        <f>LN(D135/M$2)*D$1</f>
        <v>0.18716257170377909</v>
      </c>
      <c r="N135">
        <f>LN(E135/N$2)*E$1</f>
        <v>0.44992049118987859</v>
      </c>
      <c r="O135">
        <f>LN(F135/O$2)*F$1</f>
        <v>7.3176358114305201E-2</v>
      </c>
      <c r="P135">
        <f>LN(G135/P$2)*G$1</f>
        <v>0.28413786919459255</v>
      </c>
      <c r="Q135">
        <f>LN(H135/Q$2)*H$1</f>
        <v>0.52456779407508958</v>
      </c>
      <c r="R135">
        <f>LN(I135/R$2)*I$1</f>
        <v>0.50132305615642703</v>
      </c>
      <c r="S135">
        <f>LN(J135/S$2)*J$1</f>
        <v>0.60106546243347569</v>
      </c>
      <c r="T135">
        <f>EXP(SUM(K135:S135)/SUM(B$1:J$1))</f>
        <v>2.5522616737638621</v>
      </c>
    </row>
    <row r="136" spans="1:20" x14ac:dyDescent="0.2">
      <c r="A136" t="s">
        <v>103</v>
      </c>
      <c r="B136">
        <v>54.070999999999998</v>
      </c>
      <c r="C136">
        <v>58.9375</v>
      </c>
      <c r="D136">
        <v>237.67250000000001</v>
      </c>
      <c r="E136">
        <v>39.44</v>
      </c>
      <c r="F136">
        <v>197.51599999999999</v>
      </c>
      <c r="G136">
        <v>79.010999999999996</v>
      </c>
      <c r="H136">
        <v>686.274</v>
      </c>
      <c r="I136">
        <v>133.80000000000001</v>
      </c>
      <c r="J136">
        <v>61.352500000000013</v>
      </c>
      <c r="K136">
        <f>LN(B136/K$2)*B$1</f>
        <v>0.2206642661337217</v>
      </c>
      <c r="L136">
        <f>LN(C136/L$2)*C$1</f>
        <v>0.23213343254696878</v>
      </c>
      <c r="M136">
        <f>LN(D136/M$2)*D$1</f>
        <v>0.55344396914313354</v>
      </c>
      <c r="N136">
        <f>LN(E136/N$2)*E$1</f>
        <v>0.47182432385410922</v>
      </c>
      <c r="O136">
        <f>LN(F136/O$2)*F$1</f>
        <v>0.28754988747771204</v>
      </c>
      <c r="P136">
        <f>LN(G136/P$2)*G$1</f>
        <v>0.42580349391435512</v>
      </c>
      <c r="Q136">
        <f>LN(H136/Q$2)*H$1</f>
        <v>0.32609298272386389</v>
      </c>
      <c r="R136">
        <f>LN(I136/R$2)*I$1</f>
        <v>0.25738619599946272</v>
      </c>
      <c r="S136">
        <f>LN(J136/S$2)*J$1</f>
        <v>0.36972634234838841</v>
      </c>
      <c r="T136">
        <f>EXP(SUM(K136:S136)/SUM(B$1:J$1))</f>
        <v>2.1528909357145722</v>
      </c>
    </row>
    <row r="137" spans="1:20" x14ac:dyDescent="0.2">
      <c r="A137" t="s">
        <v>21</v>
      </c>
      <c r="B137">
        <v>115.0585</v>
      </c>
      <c r="C137">
        <v>117.7085</v>
      </c>
      <c r="D137">
        <v>177.06700000000001</v>
      </c>
      <c r="E137">
        <v>24.407</v>
      </c>
      <c r="F137">
        <v>44.548000000000002</v>
      </c>
      <c r="G137">
        <v>58.902999999999999</v>
      </c>
      <c r="H137">
        <v>1171.8530000000001</v>
      </c>
      <c r="I137">
        <v>246.56200000000001</v>
      </c>
      <c r="J137">
        <v>66.498999999999995</v>
      </c>
      <c r="K137">
        <f>LN(B137/K$2)*B$1</f>
        <v>0.71534230346466698</v>
      </c>
      <c r="L137">
        <f>LN(C137/L$2)*C$1</f>
        <v>0.62336652428755979</v>
      </c>
      <c r="M137">
        <f>LN(D137/M$2)*D$1</f>
        <v>0.40282177206531017</v>
      </c>
      <c r="N137">
        <f>LN(E137/N$2)*E$1</f>
        <v>0.38136771861797009</v>
      </c>
      <c r="O137">
        <f>LN(F137/O$2)*F$1</f>
        <v>8.9972630951594162E-2</v>
      </c>
      <c r="P137">
        <f>LN(G137/P$2)*G$1</f>
        <v>0.27210075084681007</v>
      </c>
      <c r="Q137">
        <f>LN(H137/Q$2)*H$1</f>
        <v>0.62365080343871548</v>
      </c>
      <c r="R137">
        <f>LN(I137/R$2)*I$1</f>
        <v>0.59244315216674059</v>
      </c>
      <c r="S137">
        <f>LN(J137/S$2)*J$1</f>
        <v>0.40354293518554923</v>
      </c>
      <c r="T137">
        <f>EXP(SUM(K137:S137)/SUM(B$1:J$1))</f>
        <v>2.720734800519697</v>
      </c>
    </row>
    <row r="138" spans="1:20" x14ac:dyDescent="0.2">
      <c r="A138" t="s">
        <v>19</v>
      </c>
      <c r="B138">
        <v>55.527999999999999</v>
      </c>
      <c r="C138">
        <v>59.433</v>
      </c>
      <c r="D138">
        <v>414.21300000000002</v>
      </c>
      <c r="E138">
        <v>40.656999999999996</v>
      </c>
      <c r="F138">
        <v>189.10499999999999</v>
      </c>
      <c r="G138">
        <v>81.114999999999995</v>
      </c>
      <c r="H138">
        <v>588.53800000000001</v>
      </c>
      <c r="I138">
        <v>152.51400000000001</v>
      </c>
      <c r="J138">
        <v>44.397500000000001</v>
      </c>
      <c r="K138">
        <f>LN(B138/K$2)*B$1</f>
        <v>0.23808242086578787</v>
      </c>
      <c r="L138">
        <f>LN(C138/L$2)*C$1</f>
        <v>0.23686853495541299</v>
      </c>
      <c r="M138">
        <f>LN(D138/M$2)*D$1</f>
        <v>0.83767777247231656</v>
      </c>
      <c r="N138">
        <f>LN(E138/N$2)*E$1</f>
        <v>0.4775525180421436</v>
      </c>
      <c r="O138">
        <f>LN(F138/O$2)*F$1</f>
        <v>0.28177651763399891</v>
      </c>
      <c r="P138">
        <f>LN(G138/P$2)*G$1</f>
        <v>0.43955733012318515</v>
      </c>
      <c r="Q138">
        <f>LN(H138/Q$2)*H$1</f>
        <v>0.24065388259104084</v>
      </c>
      <c r="R138">
        <f>LN(I138/R$2)*I$1</f>
        <v>0.32914267059997482</v>
      </c>
      <c r="S138">
        <f>LN(J138/S$2)*J$1</f>
        <v>0.23393570511765355</v>
      </c>
      <c r="T138">
        <f>EXP(SUM(K138:S138)/SUM(B$1:J$1))</f>
        <v>2.2443536278512344</v>
      </c>
    </row>
    <row r="139" spans="1:20" x14ac:dyDescent="0.2">
      <c r="A139" t="s">
        <v>18</v>
      </c>
      <c r="B139">
        <v>48.5075</v>
      </c>
      <c r="C139">
        <v>187.179</v>
      </c>
      <c r="D139">
        <v>260.83800000000002</v>
      </c>
      <c r="E139">
        <v>45.076999999999998</v>
      </c>
      <c r="F139">
        <v>199.43350000000001</v>
      </c>
      <c r="G139">
        <v>200.78800000000001</v>
      </c>
      <c r="H139">
        <v>505.56150000000002</v>
      </c>
      <c r="I139">
        <v>126.568</v>
      </c>
      <c r="J139">
        <v>32.978999999999999</v>
      </c>
      <c r="K139">
        <f>LN(B139/K$2)*B$1</f>
        <v>0.14953608057374662</v>
      </c>
      <c r="L139">
        <f>LN(C139/L$2)*C$1</f>
        <v>0.88571473872922846</v>
      </c>
      <c r="M139">
        <f>LN(D139/M$2)*D$1</f>
        <v>0.60103360226374947</v>
      </c>
      <c r="N139">
        <f>LN(E139/N$2)*E$1</f>
        <v>0.49700452325161032</v>
      </c>
      <c r="O139">
        <f>LN(F139/O$2)*F$1</f>
        <v>0.288831634001742</v>
      </c>
      <c r="P139">
        <f>LN(G139/P$2)*G$1</f>
        <v>0.91390428445883787</v>
      </c>
      <c r="Q139">
        <f>LN(H139/Q$2)*H$1</f>
        <v>0.1561399735868152</v>
      </c>
      <c r="R139">
        <f>LN(I139/R$2)*I$1</f>
        <v>0.22692829428534733</v>
      </c>
      <c r="S139">
        <f>LN(J139/S$2)*J$1</f>
        <v>0.1091193062915846</v>
      </c>
      <c r="T139">
        <f>EXP(SUM(K139:S139)/SUM(B$1:J$1))</f>
        <v>2.5434037623269932</v>
      </c>
    </row>
    <row r="140" spans="1:20" x14ac:dyDescent="0.2">
      <c r="A140" t="s">
        <v>42</v>
      </c>
      <c r="B140">
        <v>50.864500000000007</v>
      </c>
      <c r="C140">
        <v>184.37</v>
      </c>
      <c r="D140">
        <v>556.49350000000004</v>
      </c>
      <c r="E140">
        <v>129.89500000000001</v>
      </c>
      <c r="F140">
        <v>246.71299999999999</v>
      </c>
      <c r="G140">
        <v>191.09200000000001</v>
      </c>
      <c r="H140">
        <v>551.74649999999997</v>
      </c>
      <c r="I140">
        <v>171.9915</v>
      </c>
      <c r="J140">
        <v>41.755000000000003</v>
      </c>
      <c r="K140">
        <f>LN(B140/K$2)*B$1</f>
        <v>0.18061748346017267</v>
      </c>
      <c r="L140">
        <f>LN(C140/L$2)*C$1</f>
        <v>0.87716268186878843</v>
      </c>
      <c r="M140">
        <f>LN(D140/M$2)*D$1</f>
        <v>0.98876543475439882</v>
      </c>
      <c r="N140">
        <f>LN(E140/N$2)*E$1</f>
        <v>0.69648989783686355</v>
      </c>
      <c r="O140">
        <f>LN(F140/O$2)*F$1</f>
        <v>0.31705623157258206</v>
      </c>
      <c r="P140">
        <f>LN(G140/P$2)*G$1</f>
        <v>0.88800169841087628</v>
      </c>
      <c r="Q140">
        <f>LN(H140/Q$2)*H$1</f>
        <v>0.20475505893111287</v>
      </c>
      <c r="R140">
        <f>LN(I140/R$2)*I$1</f>
        <v>0.39502227004457435</v>
      </c>
      <c r="S140">
        <f>LN(J140/S$2)*J$1</f>
        <v>0.20817413532071816</v>
      </c>
      <c r="T140">
        <f>EXP(SUM(K140:S140)/SUM(B$1:J$1))</f>
        <v>3.1891475382653134</v>
      </c>
    </row>
    <row r="141" spans="1:20" x14ac:dyDescent="0.2">
      <c r="A141" t="s">
        <v>20</v>
      </c>
      <c r="B141">
        <v>126.7345</v>
      </c>
      <c r="C141">
        <v>127.0145</v>
      </c>
      <c r="D141">
        <v>436.00200000000001</v>
      </c>
      <c r="E141">
        <v>81.385000000000005</v>
      </c>
      <c r="F141">
        <v>103.776</v>
      </c>
      <c r="G141">
        <v>118.643</v>
      </c>
      <c r="H141">
        <v>1242.8905</v>
      </c>
      <c r="I141">
        <v>322.46199999999999</v>
      </c>
      <c r="J141">
        <v>72.841499999999996</v>
      </c>
      <c r="K141">
        <f>LN(B141/K$2)*B$1</f>
        <v>0.77865807046065738</v>
      </c>
      <c r="L141">
        <f>LN(C141/L$2)*C$1</f>
        <v>0.66640178003369799</v>
      </c>
      <c r="M141">
        <f>LN(D141/M$2)*D$1</f>
        <v>0.86391003381927611</v>
      </c>
      <c r="N141">
        <f>LN(E141/N$2)*E$1</f>
        <v>0.60836583091162011</v>
      </c>
      <c r="O141">
        <f>LN(F141/O$2)*F$1</f>
        <v>0.20216628338897333</v>
      </c>
      <c r="P141">
        <f>LN(G141/P$2)*G$1</f>
        <v>0.63855841144905234</v>
      </c>
      <c r="Q141">
        <f>LN(H141/Q$2)*H$1</f>
        <v>0.65638013716208554</v>
      </c>
      <c r="R141">
        <f>LN(I141/R$2)*I$1</f>
        <v>0.73954710947300917</v>
      </c>
      <c r="S141">
        <f>LN(J141/S$2)*J$1</f>
        <v>0.44178772513797898</v>
      </c>
      <c r="T141">
        <f>EXP(SUM(K141:S141)/SUM(B$1:J$1))</f>
        <v>3.913846060052204</v>
      </c>
    </row>
    <row r="142" spans="1:20" x14ac:dyDescent="0.2">
      <c r="A142" t="s">
        <v>24</v>
      </c>
      <c r="B142">
        <v>45.677999999999997</v>
      </c>
      <c r="C142">
        <v>192.922</v>
      </c>
      <c r="D142">
        <v>720.5</v>
      </c>
      <c r="E142">
        <v>156.56800000000001</v>
      </c>
      <c r="F142">
        <v>314.78399999999999</v>
      </c>
      <c r="G142">
        <v>333.08949999999999</v>
      </c>
      <c r="H142">
        <v>440.084</v>
      </c>
      <c r="I142">
        <v>181.346</v>
      </c>
      <c r="J142">
        <v>30.815000000000001</v>
      </c>
      <c r="K142">
        <f>LN(B142/K$2)*B$1</f>
        <v>0.11016476277682989</v>
      </c>
      <c r="L142">
        <f>LN(C142/L$2)*C$1</f>
        <v>0.90280699980800549</v>
      </c>
      <c r="M142">
        <f>LN(D142/M$2)*D$1</f>
        <v>1.1209283347685643</v>
      </c>
      <c r="N142">
        <f>LN(E142/N$2)*E$1</f>
        <v>0.7316923668658244</v>
      </c>
      <c r="O142">
        <f>LN(F142/O$2)*F$1</f>
        <v>0.34938242988459012</v>
      </c>
      <c r="P142">
        <f>LN(G142/P$2)*G$1</f>
        <v>1.1787995331063839</v>
      </c>
      <c r="Q142">
        <f>LN(H142/Q$2)*H$1</f>
        <v>7.9004456610989732E-2</v>
      </c>
      <c r="R142">
        <f>LN(I142/R$2)*I$1</f>
        <v>0.42405245420303561</v>
      </c>
      <c r="S142">
        <f>LN(J142/S$2)*J$1</f>
        <v>8.0626642978257612E-2</v>
      </c>
      <c r="T142">
        <f>EXP(SUM(K142:S142)/SUM(B$1:J$1))</f>
        <v>3.3660665467478479</v>
      </c>
    </row>
  </sheetData>
  <autoFilter ref="A2:T2" xr:uid="{00000000-0001-0000-0000-000000000000}">
    <sortState xmlns:xlrd2="http://schemas.microsoft.com/office/spreadsheetml/2017/richdata2" ref="A3:T142">
      <sortCondition ref="T2:T142"/>
    </sortState>
  </autoFilter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A84C0-3E1F-6047-AF9B-9DDE0B960B30}">
  <dimension ref="A1:W142"/>
  <sheetViews>
    <sheetView workbookViewId="0">
      <selection activeCell="U3" sqref="U3:W4"/>
    </sheetView>
  </sheetViews>
  <sheetFormatPr baseColWidth="10" defaultColWidth="8.83203125" defaultRowHeight="15" x14ac:dyDescent="0.2"/>
  <cols>
    <col min="1" max="1" width="41.1640625" bestFit="1" customWidth="1"/>
  </cols>
  <sheetData>
    <row r="1" spans="1:23" x14ac:dyDescent="0.2">
      <c r="A1" s="3" t="s">
        <v>152</v>
      </c>
      <c r="B1" s="3">
        <v>1</v>
      </c>
      <c r="C1" s="3">
        <v>1</v>
      </c>
      <c r="D1" s="3">
        <v>1</v>
      </c>
      <c r="E1" s="3">
        <v>1</v>
      </c>
      <c r="F1" s="3">
        <v>1</v>
      </c>
      <c r="G1" s="3">
        <v>1</v>
      </c>
      <c r="H1" s="3">
        <v>1</v>
      </c>
      <c r="I1" s="3">
        <v>1</v>
      </c>
      <c r="J1" s="3">
        <v>1</v>
      </c>
      <c r="K1" s="1" t="s">
        <v>150</v>
      </c>
      <c r="L1" s="1"/>
      <c r="M1" s="1"/>
      <c r="N1" s="1"/>
      <c r="O1" s="1"/>
      <c r="P1" s="1"/>
      <c r="Q1" s="1"/>
      <c r="R1" s="1"/>
      <c r="S1" s="1"/>
      <c r="T1" s="2" t="s">
        <v>153</v>
      </c>
    </row>
    <row r="2" spans="1:23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>
        <f>MIN(B3:B142)</f>
        <v>38.607500000000002</v>
      </c>
      <c r="L2">
        <f>MIN(C3:C142)</f>
        <v>39.097000000000001</v>
      </c>
      <c r="M2">
        <f>MIN(D3:D142)</f>
        <v>80.58250000000001</v>
      </c>
      <c r="N2">
        <f>MIN(E3:E142)</f>
        <v>3.2269999999999999</v>
      </c>
      <c r="O2">
        <f>MIN(F3:F142)</f>
        <v>22.61</v>
      </c>
      <c r="P2">
        <f>MIN(G3:G142)</f>
        <v>35.021500000000003</v>
      </c>
      <c r="Q2">
        <f>MIN(H3:H142)</f>
        <v>381.80149999999998</v>
      </c>
      <c r="R2">
        <f>MIN(I3:I142)</f>
        <v>83.66149999999999</v>
      </c>
      <c r="S2">
        <f>MIN(J3:J142)</f>
        <v>25.430499999999999</v>
      </c>
    </row>
    <row r="3" spans="1:23" x14ac:dyDescent="0.2">
      <c r="A3" t="s">
        <v>139</v>
      </c>
      <c r="B3">
        <f>38.751*1</f>
        <v>38.750999999999998</v>
      </c>
      <c r="C3">
        <v>39.097000000000001</v>
      </c>
      <c r="D3">
        <v>84.156499999999994</v>
      </c>
      <c r="E3">
        <f>3.455*1</f>
        <v>3.4550000000000001</v>
      </c>
      <c r="F3">
        <v>22.61</v>
      </c>
      <c r="G3">
        <v>37.429000000000002</v>
      </c>
      <c r="H3">
        <v>381.80149999999998</v>
      </c>
      <c r="I3">
        <v>83.906000000000006</v>
      </c>
      <c r="J3">
        <v>26.554500000000001</v>
      </c>
      <c r="K3">
        <f>LN(B3/K$2)*B$1</f>
        <v>3.7100038029690015E-3</v>
      </c>
      <c r="L3">
        <f>LN(C3/L$2)*C$1</f>
        <v>0</v>
      </c>
      <c r="M3">
        <f>LN(D3/M$2)*D$1</f>
        <v>4.3396656321957112E-2</v>
      </c>
      <c r="N3">
        <f>LN(E3/N$2)*E$1</f>
        <v>6.8269544149808611E-2</v>
      </c>
      <c r="O3">
        <f>LN(F3/O$2)*F$1</f>
        <v>0</v>
      </c>
      <c r="P3">
        <f>LN(G3/P$2)*G$1</f>
        <v>6.648364641444697E-2</v>
      </c>
      <c r="Q3">
        <f>LN(H3/Q$2)*H$1</f>
        <v>0</v>
      </c>
      <c r="R3">
        <f>LN(I3/R$2)*I$1</f>
        <v>2.9182290541391212E-3</v>
      </c>
      <c r="S3">
        <f>LN(J3/S$2)*J$1</f>
        <v>4.324998379381674E-2</v>
      </c>
      <c r="T3">
        <f>EXP(SUM(K3:S3)/SUM(B$1:J$1))</f>
        <v>1.02566014737808</v>
      </c>
      <c r="U3">
        <v>1.02566014737808</v>
      </c>
      <c r="V3">
        <v>1.0365796255254958</v>
      </c>
      <c r="W3">
        <v>1.0365796255254958</v>
      </c>
    </row>
    <row r="4" spans="1:23" x14ac:dyDescent="0.2">
      <c r="A4" t="s">
        <v>34</v>
      </c>
      <c r="B4">
        <v>39.016000000000012</v>
      </c>
      <c r="C4">
        <v>39.706000000000003</v>
      </c>
      <c r="D4">
        <v>84.004000000000005</v>
      </c>
      <c r="E4">
        <v>3.3879999999999999</v>
      </c>
      <c r="F4">
        <v>22.702000000000002</v>
      </c>
      <c r="G4">
        <v>37.475999999999999</v>
      </c>
      <c r="H4">
        <v>384.89049999999997</v>
      </c>
      <c r="I4">
        <v>85.554000000000002</v>
      </c>
      <c r="J4">
        <v>26.777000000000001</v>
      </c>
      <c r="K4">
        <f>LN(B4/K$2)*B$1</f>
        <v>1.0525260292732798E-2</v>
      </c>
      <c r="L4">
        <f>LN(C4/L$2)*C$1</f>
        <v>1.5456572069894443E-2</v>
      </c>
      <c r="M4">
        <f>LN(D4/M$2)*D$1</f>
        <v>4.1582912406992925E-2</v>
      </c>
      <c r="N4">
        <f>LN(E4/N$2)*E$1</f>
        <v>4.8686863719983188E-2</v>
      </c>
      <c r="O4">
        <f>LN(F4/O$2)*F$1</f>
        <v>4.0607400432691775E-3</v>
      </c>
      <c r="P4">
        <f>LN(G4/P$2)*G$1</f>
        <v>6.7738569481480923E-2</v>
      </c>
      <c r="Q4">
        <f>LN(H4/Q$2)*H$1</f>
        <v>8.058038207143757E-3</v>
      </c>
      <c r="R4">
        <f>LN(I4/R$2)*I$1</f>
        <v>2.2368859959205106E-2</v>
      </c>
      <c r="S4">
        <f>LN(J4/S$2)*J$1</f>
        <v>5.1594069031960198E-2</v>
      </c>
      <c r="T4">
        <f>EXP(SUM(K4:S4)/SUM(B$1:J$1))</f>
        <v>1.0304627644800879</v>
      </c>
      <c r="U4">
        <v>1.0227010159952619</v>
      </c>
      <c r="V4">
        <v>1.038390606480218</v>
      </c>
      <c r="W4">
        <v>1.0271909438098323</v>
      </c>
    </row>
    <row r="5" spans="1:23" x14ac:dyDescent="0.2">
      <c r="A5" t="s">
        <v>140</v>
      </c>
      <c r="B5">
        <v>39.103999999999999</v>
      </c>
      <c r="C5">
        <v>39.747999999999998</v>
      </c>
      <c r="D5">
        <v>81.057000000000002</v>
      </c>
      <c r="E5">
        <v>3.577</v>
      </c>
      <c r="F5">
        <v>23.26</v>
      </c>
      <c r="G5">
        <v>38.015999999999998</v>
      </c>
      <c r="H5">
        <v>386.2115</v>
      </c>
      <c r="I5">
        <v>84.218500000000006</v>
      </c>
      <c r="J5">
        <v>26.467500000000001</v>
      </c>
      <c r="K5">
        <f>LN(B5/K$2)*B$1</f>
        <v>1.2778205434110994E-2</v>
      </c>
      <c r="L5">
        <f>LN(C5/L$2)*C$1</f>
        <v>1.6513787664124223E-2</v>
      </c>
      <c r="M5">
        <f>LN(D5/M$2)*D$1</f>
        <v>5.8711065425987707E-3</v>
      </c>
      <c r="N5">
        <f>LN(E5/N$2)*E$1</f>
        <v>0.10297154720705598</v>
      </c>
      <c r="O5">
        <f>LN(F5/O$2)*F$1</f>
        <v>2.8342860800639903E-2</v>
      </c>
      <c r="P5">
        <f>LN(G5/P$2)*G$1</f>
        <v>8.2044965132718889E-2</v>
      </c>
      <c r="Q5">
        <f>LN(H5/Q$2)*H$1</f>
        <v>1.1484306826088701E-2</v>
      </c>
      <c r="R5">
        <f>LN(I5/R$2)*I$1</f>
        <v>6.6357165100218761E-3</v>
      </c>
      <c r="S5">
        <f>LN(J5/S$2)*J$1</f>
        <v>3.9968324177908653E-2</v>
      </c>
      <c r="T5">
        <f>EXP(SUM(K5:S5)/SUM(B$1:J$1))</f>
        <v>1.0346548252525811</v>
      </c>
    </row>
    <row r="6" spans="1:23" x14ac:dyDescent="0.2">
      <c r="A6" t="s">
        <v>122</v>
      </c>
      <c r="B6">
        <v>38.798000000000002</v>
      </c>
      <c r="C6">
        <v>39.127000000000002</v>
      </c>
      <c r="D6">
        <v>83.769499999999994</v>
      </c>
      <c r="E6">
        <v>3.8359999999999999</v>
      </c>
      <c r="F6">
        <v>23.295999999999999</v>
      </c>
      <c r="G6">
        <v>36.8765</v>
      </c>
      <c r="H6">
        <v>386.07499999999999</v>
      </c>
      <c r="I6">
        <v>83.66149999999999</v>
      </c>
      <c r="J6">
        <v>26.586500000000001</v>
      </c>
      <c r="K6">
        <f>LN(B6/K$2)*B$1</f>
        <v>4.9221407938952726E-3</v>
      </c>
      <c r="L6">
        <f>LN(C6/L$2)*C$1</f>
        <v>7.670280596960928E-4</v>
      </c>
      <c r="M6">
        <f>LN(D6/M$2)*D$1</f>
        <v>3.8787475073829222E-2</v>
      </c>
      <c r="N6">
        <f>LN(E6/N$2)*E$1</f>
        <v>0.172877243951367</v>
      </c>
      <c r="O6">
        <f>LN(F6/O$2)*F$1</f>
        <v>2.9889385724396939E-2</v>
      </c>
      <c r="P6">
        <f>LN(G6/P$2)*G$1</f>
        <v>5.1612333191298737E-2</v>
      </c>
      <c r="Q6">
        <f>LN(H6/Q$2)*H$1</f>
        <v>1.113081106662268E-2</v>
      </c>
      <c r="R6">
        <f>LN(I6/R$2)*I$1</f>
        <v>0</v>
      </c>
      <c r="S6">
        <f>LN(J6/S$2)*J$1</f>
        <v>4.4454327101915776E-2</v>
      </c>
      <c r="T6">
        <f>EXP(SUM(K6:S6)/SUM(B$1:J$1))</f>
        <v>1.0401680690952462</v>
      </c>
    </row>
    <row r="7" spans="1:23" x14ac:dyDescent="0.2">
      <c r="A7" t="s">
        <v>146</v>
      </c>
      <c r="B7">
        <v>41.728999999999999</v>
      </c>
      <c r="C7">
        <v>40.923000000000002</v>
      </c>
      <c r="D7">
        <v>83.591999999999999</v>
      </c>
      <c r="E7">
        <v>3.589</v>
      </c>
      <c r="F7">
        <v>23.495999999999999</v>
      </c>
      <c r="G7">
        <v>36.262500000000003</v>
      </c>
      <c r="H7">
        <v>403.21100000000001</v>
      </c>
      <c r="I7">
        <v>87.499499999999998</v>
      </c>
      <c r="J7">
        <v>26.201499999999999</v>
      </c>
      <c r="K7">
        <f>LN(B7/K$2)*B$1</f>
        <v>7.7749772625945693E-2</v>
      </c>
      <c r="L7">
        <f>LN(C7/L$2)*C$1</f>
        <v>4.5646514474100133E-2</v>
      </c>
      <c r="M7">
        <f>LN(D7/M$2)*D$1</f>
        <v>3.6666317381620794E-2</v>
      </c>
      <c r="N7">
        <f>LN(E7/N$2)*E$1</f>
        <v>0.10632069909564551</v>
      </c>
      <c r="O7">
        <f>LN(F7/O$2)*F$1</f>
        <v>3.8437907606440461E-2</v>
      </c>
      <c r="P7">
        <f>LN(G7/P$2)*G$1</f>
        <v>3.482199084006167E-2</v>
      </c>
      <c r="Q7">
        <f>LN(H7/Q$2)*H$1</f>
        <v>5.4559158088608631E-2</v>
      </c>
      <c r="R7">
        <f>LN(I7/R$2)*I$1</f>
        <v>4.4854183492695827E-2</v>
      </c>
      <c r="S7">
        <f>LN(J7/S$2)*J$1</f>
        <v>2.9867419979131084E-2</v>
      </c>
      <c r="T7">
        <f>EXP(SUM(K7:S7)/SUM(B$1:J$1))</f>
        <v>1.0534838903787096</v>
      </c>
    </row>
    <row r="8" spans="1:23" x14ac:dyDescent="0.2">
      <c r="A8" t="s">
        <v>22</v>
      </c>
      <c r="B8">
        <v>38.982999999999997</v>
      </c>
      <c r="C8">
        <v>40.121000000000002</v>
      </c>
      <c r="D8">
        <v>83.737499999999997</v>
      </c>
      <c r="E8">
        <v>3.9769999999999999</v>
      </c>
      <c r="F8">
        <v>23.2075</v>
      </c>
      <c r="G8">
        <v>38.020499999999998</v>
      </c>
      <c r="H8">
        <v>404.04500000000002</v>
      </c>
      <c r="I8">
        <v>84.995499999999993</v>
      </c>
      <c r="J8">
        <v>26.378499999999999</v>
      </c>
      <c r="K8">
        <f>LN(B8/K$2)*B$1</f>
        <v>9.6790955478257765E-3</v>
      </c>
      <c r="L8">
        <f>LN(C8/L$2)*C$1</f>
        <v>2.5854150302440981E-2</v>
      </c>
      <c r="M8">
        <f>LN(D8/M$2)*D$1</f>
        <v>3.8405401484196876E-2</v>
      </c>
      <c r="N8">
        <f>LN(E8/N$2)*E$1</f>
        <v>0.20897485315572886</v>
      </c>
      <c r="O8">
        <f>LN(F8/O$2)*F$1</f>
        <v>2.6083216002072081E-2</v>
      </c>
      <c r="P8">
        <f>LN(G8/P$2)*G$1</f>
        <v>8.2163329339520974E-2</v>
      </c>
      <c r="Q8">
        <f>LN(H8/Q$2)*H$1</f>
        <v>5.6625417854346646E-2</v>
      </c>
      <c r="R8">
        <f>LN(I8/R$2)*I$1</f>
        <v>1.5819418343580284E-2</v>
      </c>
      <c r="S8">
        <f>LN(J8/S$2)*J$1</f>
        <v>3.6600043356487616E-2</v>
      </c>
      <c r="T8">
        <f>EXP(SUM(K8:S8)/SUM(B$1:J$1))</f>
        <v>1.0571518152910897</v>
      </c>
    </row>
    <row r="9" spans="1:23" x14ac:dyDescent="0.2">
      <c r="A9" t="s">
        <v>33</v>
      </c>
      <c r="B9">
        <v>39.870500000000007</v>
      </c>
      <c r="C9">
        <v>40.186500000000002</v>
      </c>
      <c r="D9">
        <v>85.858499999999992</v>
      </c>
      <c r="E9">
        <v>3.762</v>
      </c>
      <c r="F9">
        <v>23.149000000000001</v>
      </c>
      <c r="G9">
        <v>37.981999999999999</v>
      </c>
      <c r="H9">
        <v>388.89</v>
      </c>
      <c r="I9">
        <v>85.124499999999998</v>
      </c>
      <c r="J9">
        <v>28.297000000000001</v>
      </c>
      <c r="K9">
        <f>LN(B9/K$2)*B$1</f>
        <v>3.2190143957071975E-2</v>
      </c>
      <c r="L9">
        <f>LN(C9/L$2)*C$1</f>
        <v>2.7485380623996043E-2</v>
      </c>
      <c r="M9">
        <f>LN(D9/M$2)*D$1</f>
        <v>6.3419087993128814E-2</v>
      </c>
      <c r="N9">
        <f>LN(E9/N$2)*E$1</f>
        <v>0.15339781780901393</v>
      </c>
      <c r="O9">
        <f>LN(F9/O$2)*F$1</f>
        <v>2.3559296765090568E-2</v>
      </c>
      <c r="P9">
        <f>LN(G9/P$2)*G$1</f>
        <v>8.115020468459247E-2</v>
      </c>
      <c r="Q9">
        <f>LN(H9/Q$2)*H$1</f>
        <v>1.8395687237619213E-2</v>
      </c>
      <c r="R9">
        <f>LN(I9/R$2)*I$1</f>
        <v>1.7335995168469242E-2</v>
      </c>
      <c r="S9">
        <f>LN(J9/S$2)*J$1</f>
        <v>0.10680655090541873</v>
      </c>
      <c r="T9">
        <f>EXP(SUM(K9:S9)/SUM(B$1:J$1))</f>
        <v>1.0599199131978345</v>
      </c>
    </row>
    <row r="10" spans="1:23" x14ac:dyDescent="0.2">
      <c r="A10" t="s">
        <v>76</v>
      </c>
      <c r="B10">
        <v>39.116999999999997</v>
      </c>
      <c r="C10">
        <v>39.691499999999998</v>
      </c>
      <c r="D10">
        <v>82.63300000000001</v>
      </c>
      <c r="E10">
        <v>4.3730000000000002</v>
      </c>
      <c r="F10">
        <v>23.695</v>
      </c>
      <c r="G10">
        <v>37.695</v>
      </c>
      <c r="H10">
        <v>393.72050000000002</v>
      </c>
      <c r="I10">
        <v>85.347499999999997</v>
      </c>
      <c r="J10">
        <v>26.58</v>
      </c>
      <c r="K10">
        <f>LN(B10/K$2)*B$1</f>
        <v>1.3110596994425872E-2</v>
      </c>
      <c r="L10">
        <f>LN(C10/L$2)*C$1</f>
        <v>1.5091321270783472E-2</v>
      </c>
      <c r="M10">
        <f>LN(D10/M$2)*D$1</f>
        <v>2.5127612130079208E-2</v>
      </c>
      <c r="N10">
        <f>LN(E10/N$2)*E$1</f>
        <v>0.30389635936095893</v>
      </c>
      <c r="O10">
        <f>LN(F10/O$2)*F$1</f>
        <v>4.6871769129673252E-2</v>
      </c>
      <c r="P10">
        <f>LN(G10/P$2)*G$1</f>
        <v>7.3565301056204319E-2</v>
      </c>
      <c r="Q10">
        <f>LN(H10/Q$2)*H$1</f>
        <v>3.0740426655789431E-2</v>
      </c>
      <c r="R10">
        <f>LN(I10/R$2)*I$1</f>
        <v>1.9952262088551893E-2</v>
      </c>
      <c r="S10">
        <f>LN(J10/S$2)*J$1</f>
        <v>4.4209812227610092E-2</v>
      </c>
      <c r="T10">
        <f>EXP(SUM(K10:S10)/SUM(B$1:J$1))</f>
        <v>1.0656856390445884</v>
      </c>
    </row>
    <row r="11" spans="1:23" x14ac:dyDescent="0.2">
      <c r="A11" t="s">
        <v>10</v>
      </c>
      <c r="B11">
        <v>38.936</v>
      </c>
      <c r="C11">
        <v>39.896500000000003</v>
      </c>
      <c r="D11">
        <v>84.126000000000005</v>
      </c>
      <c r="E11">
        <v>4.01</v>
      </c>
      <c r="F11">
        <v>23.675000000000001</v>
      </c>
      <c r="G11">
        <v>39.107999999999997</v>
      </c>
      <c r="H11">
        <v>394.44650000000001</v>
      </c>
      <c r="I11">
        <v>85.55449999999999</v>
      </c>
      <c r="J11">
        <v>28.4435</v>
      </c>
      <c r="K11">
        <f>LN(B11/K$2)*B$1</f>
        <v>8.4727144161341576E-3</v>
      </c>
      <c r="L11">
        <f>LN(C11/L$2)*C$1</f>
        <v>2.0242863045016848E-2</v>
      </c>
      <c r="M11">
        <f>LN(D11/M$2)*D$1</f>
        <v>4.3034170616860656E-2</v>
      </c>
      <c r="N11">
        <f>LN(E11/N$2)*E$1</f>
        <v>0.217238328248653</v>
      </c>
      <c r="O11">
        <f>LN(F11/O$2)*F$1</f>
        <v>4.6027352782263435E-2</v>
      </c>
      <c r="P11">
        <f>LN(G11/P$2)*G$1</f>
        <v>0.11036489103596399</v>
      </c>
      <c r="Q11">
        <f>LN(H11/Q$2)*H$1</f>
        <v>3.258267634482722E-2</v>
      </c>
      <c r="R11">
        <f>LN(I11/R$2)*I$1</f>
        <v>2.2374704204230895E-2</v>
      </c>
      <c r="S11">
        <f>LN(J11/S$2)*J$1</f>
        <v>0.11197042240961796</v>
      </c>
      <c r="T11">
        <f>EXP(SUM(K11:S11)/SUM(B$1:J$1))</f>
        <v>1.0704019540261565</v>
      </c>
    </row>
    <row r="12" spans="1:23" x14ac:dyDescent="0.2">
      <c r="A12" t="s">
        <v>44</v>
      </c>
      <c r="B12">
        <v>40.939500000000002</v>
      </c>
      <c r="C12">
        <v>41.308999999999997</v>
      </c>
      <c r="D12">
        <v>86.165500000000009</v>
      </c>
      <c r="E12">
        <v>3.5750000000000002</v>
      </c>
      <c r="F12">
        <v>23.753</v>
      </c>
      <c r="G12">
        <v>38.170999999999999</v>
      </c>
      <c r="H12">
        <v>421.76650000000001</v>
      </c>
      <c r="I12">
        <v>87.332499999999996</v>
      </c>
      <c r="J12">
        <v>26.922999999999998</v>
      </c>
      <c r="K12">
        <f>LN(B12/K$2)*B$1</f>
        <v>5.8648809048919073E-2</v>
      </c>
      <c r="L12">
        <f>LN(C12/L$2)*C$1</f>
        <v>5.5034656196931465E-2</v>
      </c>
      <c r="M12">
        <f>LN(D12/M$2)*D$1</f>
        <v>6.6988361186685746E-2</v>
      </c>
      <c r="N12">
        <f>LN(E12/N$2)*E$1</f>
        <v>0.10241226307614634</v>
      </c>
      <c r="O12">
        <f>LN(F12/O$2)*F$1</f>
        <v>4.9316552003077857E-2</v>
      </c>
      <c r="P12">
        <f>LN(G12/P$2)*G$1</f>
        <v>8.6113906391776976E-2</v>
      </c>
      <c r="Q12">
        <f>LN(H12/Q$2)*H$1</f>
        <v>9.9551003321385861E-2</v>
      </c>
      <c r="R12">
        <f>LN(I12/R$2)*I$1</f>
        <v>4.2943777493897183E-2</v>
      </c>
      <c r="S12">
        <f>LN(J12/S$2)*J$1</f>
        <v>5.7031698817494605E-2</v>
      </c>
      <c r="T12">
        <f>EXP(SUM(K12:S12)/SUM(B$1:J$1))</f>
        <v>1.0710840059115605</v>
      </c>
    </row>
    <row r="13" spans="1:23" x14ac:dyDescent="0.2">
      <c r="A13" t="s">
        <v>123</v>
      </c>
      <c r="B13">
        <v>38.607500000000002</v>
      </c>
      <c r="C13">
        <v>40.987499999999997</v>
      </c>
      <c r="D13">
        <v>82.245000000000005</v>
      </c>
      <c r="E13">
        <v>3.7759999999999998</v>
      </c>
      <c r="F13">
        <v>24.939</v>
      </c>
      <c r="G13">
        <v>37.453500000000012</v>
      </c>
      <c r="H13">
        <v>404.81150000000002</v>
      </c>
      <c r="I13">
        <v>85.204999999999998</v>
      </c>
      <c r="J13">
        <v>29.971499999999999</v>
      </c>
      <c r="K13">
        <f>LN(B13/K$2)*B$1</f>
        <v>0</v>
      </c>
      <c r="L13">
        <f>LN(C13/L$2)*C$1</f>
        <v>4.7221404465773935E-2</v>
      </c>
      <c r="M13">
        <f>LN(D13/M$2)*D$1</f>
        <v>2.0421093173932543E-2</v>
      </c>
      <c r="N13">
        <f>LN(E13/N$2)*E$1</f>
        <v>0.15711233521342949</v>
      </c>
      <c r="O13">
        <f>LN(F13/O$2)*F$1</f>
        <v>9.8040556927182332E-2</v>
      </c>
      <c r="P13">
        <f>LN(G13/P$2)*G$1</f>
        <v>6.7138004932771736E-2</v>
      </c>
      <c r="Q13">
        <f>LN(H13/Q$2)*H$1</f>
        <v>5.8520686618192416E-2</v>
      </c>
      <c r="R13">
        <f>LN(I13/R$2)*I$1</f>
        <v>1.8281221990523976E-2</v>
      </c>
      <c r="S13">
        <f>LN(J13/S$2)*J$1</f>
        <v>0.16429768906867082</v>
      </c>
      <c r="T13">
        <f>EXP(SUM(K13:S13)/SUM(B$1:J$1))</f>
        <v>1.0726312875178454</v>
      </c>
    </row>
    <row r="14" spans="1:23" x14ac:dyDescent="0.2">
      <c r="A14" t="s">
        <v>56</v>
      </c>
      <c r="B14">
        <v>39.993000000000002</v>
      </c>
      <c r="C14">
        <v>41.238999999999997</v>
      </c>
      <c r="D14">
        <v>85.083500000000001</v>
      </c>
      <c r="E14">
        <v>4.125</v>
      </c>
      <c r="F14">
        <v>23.72</v>
      </c>
      <c r="G14">
        <v>37.350999999999999</v>
      </c>
      <c r="H14">
        <v>394.43349999999998</v>
      </c>
      <c r="I14">
        <v>88.201499999999996</v>
      </c>
      <c r="J14">
        <v>27.149000000000001</v>
      </c>
      <c r="K14">
        <f>LN(B14/K$2)*B$1</f>
        <v>3.5257880684630698E-2</v>
      </c>
      <c r="L14">
        <f>LN(C14/L$2)*C$1</f>
        <v>5.3338672847152636E-2</v>
      </c>
      <c r="M14">
        <f>LN(D14/M$2)*D$1</f>
        <v>5.4351622888416599E-2</v>
      </c>
      <c r="N14">
        <f>LN(E14/N$2)*E$1</f>
        <v>0.24551310671681961</v>
      </c>
      <c r="O14">
        <f>LN(F14/O$2)*F$1</f>
        <v>4.7926287839646281E-2</v>
      </c>
      <c r="P14">
        <f>LN(G14/P$2)*G$1</f>
        <v>6.439752637466821E-2</v>
      </c>
      <c r="Q14">
        <f>LN(H14/Q$2)*H$1</f>
        <v>3.2549718226986116E-2</v>
      </c>
      <c r="R14">
        <f>LN(I14/R$2)*I$1</f>
        <v>5.2845074102020634E-2</v>
      </c>
      <c r="S14">
        <f>LN(J14/S$2)*J$1</f>
        <v>6.5390972231602479E-2</v>
      </c>
      <c r="T14">
        <f>EXP(SUM(K14:S14)/SUM(B$1:J$1))</f>
        <v>1.0750818115320862</v>
      </c>
    </row>
    <row r="15" spans="1:23" x14ac:dyDescent="0.2">
      <c r="A15" t="s">
        <v>55</v>
      </c>
      <c r="B15">
        <v>39.540500000000002</v>
      </c>
      <c r="C15">
        <v>41.335500000000003</v>
      </c>
      <c r="D15">
        <v>85.778500000000008</v>
      </c>
      <c r="E15">
        <v>3.956</v>
      </c>
      <c r="F15">
        <v>23.874500000000001</v>
      </c>
      <c r="G15">
        <v>36.857999999999997</v>
      </c>
      <c r="H15">
        <v>420.26150000000001</v>
      </c>
      <c r="I15">
        <v>84.942499999999995</v>
      </c>
      <c r="J15">
        <v>27.979500000000002</v>
      </c>
      <c r="K15">
        <f>LN(B15/K$2)*B$1</f>
        <v>2.3878904969856396E-2</v>
      </c>
      <c r="L15">
        <f>LN(C15/L$2)*C$1</f>
        <v>5.5675957212926862E-2</v>
      </c>
      <c r="M15">
        <f>LN(D15/M$2)*D$1</f>
        <v>6.2486887992041731E-2</v>
      </c>
      <c r="N15">
        <f>LN(E15/N$2)*E$1</f>
        <v>0.20368050069064086</v>
      </c>
      <c r="O15">
        <f>LN(F15/O$2)*F$1</f>
        <v>5.441865744924336E-2</v>
      </c>
      <c r="P15">
        <f>LN(G15/P$2)*G$1</f>
        <v>5.1110532802384576E-2</v>
      </c>
      <c r="Q15">
        <f>LN(H15/Q$2)*H$1</f>
        <v>9.5976296535767947E-2</v>
      </c>
      <c r="R15">
        <f>LN(I15/R$2)*I$1</f>
        <v>1.5195661423781252E-2</v>
      </c>
      <c r="S15">
        <f>LN(J15/S$2)*J$1</f>
        <v>9.552285811310092E-2</v>
      </c>
      <c r="T15">
        <f>EXP(SUM(K15:S15)/SUM(B$1:J$1))</f>
        <v>1.0758436448334185</v>
      </c>
    </row>
    <row r="16" spans="1:23" x14ac:dyDescent="0.2">
      <c r="A16" t="s">
        <v>141</v>
      </c>
      <c r="B16">
        <v>43.039499999999997</v>
      </c>
      <c r="C16">
        <v>41.95</v>
      </c>
      <c r="D16">
        <v>86.493499999999997</v>
      </c>
      <c r="E16">
        <v>3.5139999999999998</v>
      </c>
      <c r="F16">
        <v>23.995000000000001</v>
      </c>
      <c r="G16">
        <v>38.667999999999999</v>
      </c>
      <c r="H16">
        <v>420.38650000000001</v>
      </c>
      <c r="I16">
        <v>86.682000000000002</v>
      </c>
      <c r="J16">
        <v>26.667999999999999</v>
      </c>
      <c r="K16">
        <f>LN(B16/K$2)*B$1</f>
        <v>0.10867174057065913</v>
      </c>
      <c r="L16">
        <f>LN(C16/L$2)*C$1</f>
        <v>7.0432695208222457E-2</v>
      </c>
      <c r="M16">
        <f>LN(D16/M$2)*D$1</f>
        <v>7.0787762255484096E-2</v>
      </c>
      <c r="N16">
        <f>LN(E16/N$2)*E$1</f>
        <v>8.5202076695080647E-2</v>
      </c>
      <c r="O16">
        <f>LN(F16/O$2)*F$1</f>
        <v>5.9453189020330525E-2</v>
      </c>
      <c r="P16">
        <f>LN(G16/P$2)*G$1</f>
        <v>9.9050225994898239E-2</v>
      </c>
      <c r="Q16">
        <f>LN(H16/Q$2)*H$1</f>
        <v>9.6273686170719366E-2</v>
      </c>
      <c r="R16">
        <f>LN(I16/R$2)*I$1</f>
        <v>3.5467354206467308E-2</v>
      </c>
      <c r="S16">
        <f>LN(J16/S$2)*J$1</f>
        <v>4.7515103698324429E-2</v>
      </c>
      <c r="T16">
        <f>EXP(SUM(K16:S16)/SUM(B$1:J$1))</f>
        <v>1.0776271461388562</v>
      </c>
    </row>
    <row r="17" spans="1:20" x14ac:dyDescent="0.2">
      <c r="A17" t="s">
        <v>72</v>
      </c>
      <c r="B17">
        <v>39.162500000000001</v>
      </c>
      <c r="C17">
        <v>41.261000000000003</v>
      </c>
      <c r="D17">
        <v>87.141999999999996</v>
      </c>
      <c r="E17">
        <v>3.875</v>
      </c>
      <c r="F17">
        <v>24.271999999999998</v>
      </c>
      <c r="G17">
        <v>38.863500000000002</v>
      </c>
      <c r="H17">
        <v>411.19900000000001</v>
      </c>
      <c r="I17">
        <v>85.430999999999997</v>
      </c>
      <c r="J17">
        <v>31.175999999999998</v>
      </c>
      <c r="K17">
        <f>LN(B17/K$2)*B$1</f>
        <v>1.4273098163291106E-2</v>
      </c>
      <c r="L17">
        <f>LN(C17/L$2)*C$1</f>
        <v>5.387200619312809E-2</v>
      </c>
      <c r="M17">
        <f>LN(D17/M$2)*D$1</f>
        <v>7.825746764790649E-2</v>
      </c>
      <c r="N17">
        <f>LN(E17/N$2)*E$1</f>
        <v>0.18299274973548563</v>
      </c>
      <c r="O17">
        <f>LN(F17/O$2)*F$1</f>
        <v>7.0931136316297855E-2</v>
      </c>
      <c r="P17">
        <f>LN(G17/P$2)*G$1</f>
        <v>0.10409334819289809</v>
      </c>
      <c r="Q17">
        <f>LN(H17/Q$2)*H$1</f>
        <v>7.4176442188941663E-2</v>
      </c>
      <c r="R17">
        <f>LN(I17/R$2)*I$1</f>
        <v>2.0930137016061234E-2</v>
      </c>
      <c r="S17">
        <f>LN(J17/S$2)*J$1</f>
        <v>0.20369932697891893</v>
      </c>
      <c r="T17">
        <f>EXP(SUM(K17:S17)/SUM(B$1:J$1))</f>
        <v>1.0933510101107156</v>
      </c>
    </row>
    <row r="18" spans="1:20" x14ac:dyDescent="0.2">
      <c r="A18" t="s">
        <v>68</v>
      </c>
      <c r="B18">
        <v>39.246000000000002</v>
      </c>
      <c r="C18">
        <v>40.42</v>
      </c>
      <c r="D18">
        <v>87.788000000000011</v>
      </c>
      <c r="E18">
        <v>4.319</v>
      </c>
      <c r="F18">
        <v>24.082999999999998</v>
      </c>
      <c r="G18">
        <v>40.692500000000003</v>
      </c>
      <c r="H18">
        <v>415.05399999999997</v>
      </c>
      <c r="I18">
        <v>89.214500000000001</v>
      </c>
      <c r="J18">
        <v>26.436499999999999</v>
      </c>
      <c r="K18">
        <f>LN(B18/K$2)*B$1</f>
        <v>1.6402970092111686E-2</v>
      </c>
      <c r="L18">
        <f>LN(C18/L$2)*C$1</f>
        <v>3.3278974270482334E-2</v>
      </c>
      <c r="M18">
        <f>LN(D18/M$2)*D$1</f>
        <v>8.5643312690423176E-2</v>
      </c>
      <c r="N18">
        <f>LN(E18/N$2)*E$1</f>
        <v>0.2914709809087393</v>
      </c>
      <c r="O18">
        <f>LN(F18/O$2)*F$1</f>
        <v>6.3113911108318418E-2</v>
      </c>
      <c r="P18">
        <f>LN(G18/P$2)*G$1</f>
        <v>0.15008164167605556</v>
      </c>
      <c r="Q18">
        <f>LN(H18/Q$2)*H$1</f>
        <v>8.3507792205248441E-2</v>
      </c>
      <c r="R18">
        <f>LN(I18/R$2)*I$1</f>
        <v>6.4264686860139614E-2</v>
      </c>
      <c r="S18">
        <f>LN(J18/S$2)*J$1</f>
        <v>3.8796389974520382E-2</v>
      </c>
      <c r="T18">
        <f>EXP(SUM(K18:S18)/SUM(B$1:J$1))</f>
        <v>1.0961894981031721</v>
      </c>
    </row>
    <row r="19" spans="1:20" x14ac:dyDescent="0.2">
      <c r="A19" t="s">
        <v>119</v>
      </c>
      <c r="B19">
        <v>43.451999999999998</v>
      </c>
      <c r="C19">
        <v>43.269500000000001</v>
      </c>
      <c r="D19">
        <v>80.58250000000001</v>
      </c>
      <c r="E19">
        <v>3.5550000000000002</v>
      </c>
      <c r="F19">
        <v>22.887</v>
      </c>
      <c r="G19">
        <v>36.837000000000003</v>
      </c>
      <c r="H19">
        <v>442.34500000000003</v>
      </c>
      <c r="I19">
        <v>91.872</v>
      </c>
      <c r="J19">
        <v>31.312000000000001</v>
      </c>
      <c r="K19">
        <f>LN(B19/K$2)*B$1</f>
        <v>0.1182103224564854</v>
      </c>
      <c r="L19">
        <f>LN(C19/L$2)*C$1</f>
        <v>0.10140226111491003</v>
      </c>
      <c r="M19">
        <f>LN(D19/M$2)*D$1</f>
        <v>0</v>
      </c>
      <c r="N19">
        <f>LN(E19/N$2)*E$1</f>
        <v>9.6802150185379424E-2</v>
      </c>
      <c r="O19">
        <f>LN(F19/O$2)*F$1</f>
        <v>1.2176777486323434E-2</v>
      </c>
      <c r="P19">
        <f>LN(G19/P$2)*G$1</f>
        <v>5.0540616239024685E-2</v>
      </c>
      <c r="Q19">
        <f>LN(H19/Q$2)*H$1</f>
        <v>0.1471892805564266</v>
      </c>
      <c r="R19">
        <f>LN(I19/R$2)*I$1</f>
        <v>9.3617408369821437E-2</v>
      </c>
      <c r="S19">
        <f>LN(J19/S$2)*J$1</f>
        <v>0.20805216959623135</v>
      </c>
      <c r="T19">
        <f>EXP(SUM(K19:S19)/SUM(B$1:J$1))</f>
        <v>1.0963637240116491</v>
      </c>
    </row>
    <row r="20" spans="1:20" x14ac:dyDescent="0.2">
      <c r="A20" t="s">
        <v>120</v>
      </c>
      <c r="B20">
        <v>42.161000000000001</v>
      </c>
      <c r="C20">
        <v>42.616500000000002</v>
      </c>
      <c r="D20">
        <v>85.556000000000012</v>
      </c>
      <c r="E20">
        <v>3.698</v>
      </c>
      <c r="F20">
        <v>24.888500000000001</v>
      </c>
      <c r="G20">
        <v>37.968000000000004</v>
      </c>
      <c r="H20">
        <v>441.05700000000002</v>
      </c>
      <c r="I20">
        <v>89.4465</v>
      </c>
      <c r="J20">
        <v>27.563500000000001</v>
      </c>
      <c r="K20">
        <f>LN(B20/K$2)*B$1</f>
        <v>8.8049065001878341E-2</v>
      </c>
      <c r="L20">
        <f>LN(C20/L$2)*C$1</f>
        <v>8.6195764523438592E-2</v>
      </c>
      <c r="M20">
        <f>LN(D20/M$2)*D$1</f>
        <v>5.9889627953023092E-2</v>
      </c>
      <c r="N20">
        <f>LN(E20/N$2)*E$1</f>
        <v>0.13623921989510834</v>
      </c>
      <c r="O20">
        <f>LN(F20/O$2)*F$1</f>
        <v>9.6013563106870495E-2</v>
      </c>
      <c r="P20">
        <f>LN(G20/P$2)*G$1</f>
        <v>8.0781541085947137E-2</v>
      </c>
      <c r="Q20">
        <f>LN(H20/Q$2)*H$1</f>
        <v>0.14427327875280305</v>
      </c>
      <c r="R20">
        <f>LN(I20/R$2)*I$1</f>
        <v>6.6861785615904029E-2</v>
      </c>
      <c r="S20">
        <f>LN(J20/S$2)*J$1</f>
        <v>8.0543192670568059E-2</v>
      </c>
      <c r="T20">
        <f>EXP(SUM(K20:S20)/SUM(B$1:J$1))</f>
        <v>1.0976869866247492</v>
      </c>
    </row>
    <row r="21" spans="1:20" x14ac:dyDescent="0.2">
      <c r="A21" t="s">
        <v>118</v>
      </c>
      <c r="B21">
        <v>39.350999999999999</v>
      </c>
      <c r="C21">
        <v>41.360500000000002</v>
      </c>
      <c r="D21">
        <v>86.431000000000012</v>
      </c>
      <c r="E21">
        <v>4.5789999999999997</v>
      </c>
      <c r="F21">
        <v>24.698499999999999</v>
      </c>
      <c r="G21">
        <v>39.150000000000013</v>
      </c>
      <c r="H21">
        <v>391.95699999999999</v>
      </c>
      <c r="I21">
        <v>86.878</v>
      </c>
      <c r="J21">
        <v>27.648</v>
      </c>
      <c r="K21">
        <f>LN(B21/K$2)*B$1</f>
        <v>1.9074829386099338E-2</v>
      </c>
      <c r="L21">
        <f>LN(C21/L$2)*C$1</f>
        <v>5.6280581396964978E-2</v>
      </c>
      <c r="M21">
        <f>LN(D21/M$2)*D$1</f>
        <v>7.0064903404118598E-2</v>
      </c>
      <c r="N21">
        <f>LN(E21/N$2)*E$1</f>
        <v>0.34992772060513366</v>
      </c>
      <c r="O21">
        <f>LN(F21/O$2)*F$1</f>
        <v>8.8350226755048791E-2</v>
      </c>
      <c r="P21">
        <f>LN(G21/P$2)*G$1</f>
        <v>0.11143826382935162</v>
      </c>
      <c r="Q21">
        <f>LN(H21/Q$2)*H$1</f>
        <v>2.6251299853656231E-2</v>
      </c>
      <c r="R21">
        <f>LN(I21/R$2)*I$1</f>
        <v>3.7725940093996192E-2</v>
      </c>
      <c r="S21">
        <f>LN(J21/S$2)*J$1</f>
        <v>8.3604151564155946E-2</v>
      </c>
      <c r="T21">
        <f>EXP(SUM(K21:S21)/SUM(B$1:J$1))</f>
        <v>1.0981592006907617</v>
      </c>
    </row>
    <row r="22" spans="1:20" x14ac:dyDescent="0.2">
      <c r="A22" t="s">
        <v>143</v>
      </c>
      <c r="B22">
        <v>42.145499999999998</v>
      </c>
      <c r="C22">
        <v>41.111499999999999</v>
      </c>
      <c r="D22">
        <v>85.162000000000006</v>
      </c>
      <c r="E22">
        <v>3.5739999999999998</v>
      </c>
      <c r="F22">
        <v>24.932500000000001</v>
      </c>
      <c r="G22">
        <v>39.844999999999999</v>
      </c>
      <c r="H22">
        <v>416.01499999999999</v>
      </c>
      <c r="I22">
        <v>88.420999999999992</v>
      </c>
      <c r="J22">
        <v>30.632000000000001</v>
      </c>
      <c r="K22">
        <f>LN(B22/K$2)*B$1</f>
        <v>8.768135906758745E-2</v>
      </c>
      <c r="L22">
        <f>LN(C22/L$2)*C$1</f>
        <v>5.0242150011776981E-2</v>
      </c>
      <c r="M22">
        <f>LN(D22/M$2)*D$1</f>
        <v>5.527382060363794E-2</v>
      </c>
      <c r="N22">
        <f>LN(E22/N$2)*E$1</f>
        <v>0.10213250366741149</v>
      </c>
      <c r="O22">
        <f>LN(F22/O$2)*F$1</f>
        <v>9.7779887004007526E-2</v>
      </c>
      <c r="P22">
        <f>LN(G22/P$2)*G$1</f>
        <v>0.12903476824225063</v>
      </c>
      <c r="Q22">
        <f>LN(H22/Q$2)*H$1</f>
        <v>8.5820477261066119E-2</v>
      </c>
      <c r="R22">
        <f>LN(I22/R$2)*I$1</f>
        <v>5.5330602423759638E-2</v>
      </c>
      <c r="S22">
        <f>LN(J22/S$2)*J$1</f>
        <v>0.18609597311750431</v>
      </c>
      <c r="T22">
        <f>EXP(SUM(K22:S22)/SUM(B$1:J$1))</f>
        <v>1.0989738029126379</v>
      </c>
    </row>
    <row r="23" spans="1:20" x14ac:dyDescent="0.2">
      <c r="A23" t="s">
        <v>45</v>
      </c>
      <c r="B23">
        <v>42.419499999999999</v>
      </c>
      <c r="C23">
        <v>43.100499999999997</v>
      </c>
      <c r="D23">
        <v>84.013000000000005</v>
      </c>
      <c r="E23">
        <v>3.4350000000000001</v>
      </c>
      <c r="F23">
        <v>24.381</v>
      </c>
      <c r="G23">
        <v>39.734499999999997</v>
      </c>
      <c r="H23">
        <v>454.27800000000002</v>
      </c>
      <c r="I23">
        <v>90.884500000000003</v>
      </c>
      <c r="J23">
        <v>27.997</v>
      </c>
      <c r="K23">
        <f>LN(B23/K$2)*B$1</f>
        <v>9.4161604059076309E-2</v>
      </c>
      <c r="L23">
        <f>LN(C23/L$2)*C$1</f>
        <v>9.7488860265493374E-2</v>
      </c>
      <c r="M23">
        <f>LN(D23/M$2)*D$1</f>
        <v>4.1690044423498503E-2</v>
      </c>
      <c r="N23">
        <f>LN(E23/N$2)*E$1</f>
        <v>6.2464012604487917E-2</v>
      </c>
      <c r="O23">
        <f>LN(F23/O$2)*F$1</f>
        <v>7.5411854149299018E-2</v>
      </c>
      <c r="P23">
        <f>LN(G23/P$2)*G$1</f>
        <v>0.126257669340719</v>
      </c>
      <c r="Q23">
        <f>LN(H23/Q$2)*H$1</f>
        <v>0.17380850540021076</v>
      </c>
      <c r="R23">
        <f>LN(I23/R$2)*I$1</f>
        <v>8.2810574023210654E-2</v>
      </c>
      <c r="S23">
        <f>LN(J23/S$2)*J$1</f>
        <v>9.6148120520366004E-2</v>
      </c>
      <c r="T23">
        <f>EXP(SUM(K23:S23)/SUM(B$1:J$1))</f>
        <v>1.0990775635620988</v>
      </c>
    </row>
    <row r="24" spans="1:20" x14ac:dyDescent="0.2">
      <c r="A24" t="s">
        <v>73</v>
      </c>
      <c r="B24">
        <v>42.177499999999988</v>
      </c>
      <c r="C24">
        <v>44.935000000000002</v>
      </c>
      <c r="D24">
        <v>89.3185</v>
      </c>
      <c r="E24">
        <v>3.2770000000000001</v>
      </c>
      <c r="F24">
        <v>23.755500000000001</v>
      </c>
      <c r="G24">
        <v>38.933999999999997</v>
      </c>
      <c r="H24">
        <v>459.61099999999999</v>
      </c>
      <c r="I24">
        <v>97.692000000000007</v>
      </c>
      <c r="J24">
        <v>28.771000000000001</v>
      </c>
      <c r="K24">
        <f>LN(B24/K$2)*B$1</f>
        <v>8.8440345382973448E-2</v>
      </c>
      <c r="L24">
        <f>LN(C24/L$2)*C$1</f>
        <v>0.13917126340534403</v>
      </c>
      <c r="M24">
        <f>LN(D24/M$2)*D$1</f>
        <v>0.10292712892947856</v>
      </c>
      <c r="N24">
        <f>LN(E24/N$2)*E$1</f>
        <v>1.5375456646852907E-2</v>
      </c>
      <c r="O24">
        <f>LN(F24/O$2)*F$1</f>
        <v>4.9421796327874919E-2</v>
      </c>
      <c r="P24">
        <f>LN(G24/P$2)*G$1</f>
        <v>0.10590574625962562</v>
      </c>
      <c r="Q24">
        <f>LN(H24/Q$2)*H$1</f>
        <v>0.18547963950127508</v>
      </c>
      <c r="R24">
        <f>LN(I24/R$2)*I$1</f>
        <v>0.155040776811009</v>
      </c>
      <c r="S24">
        <f>LN(J24/S$2)*J$1</f>
        <v>0.12341869433082635</v>
      </c>
      <c r="T24">
        <f>EXP(SUM(K24:S24)/SUM(B$1:J$1))</f>
        <v>1.1132039693775733</v>
      </c>
    </row>
    <row r="25" spans="1:20" x14ac:dyDescent="0.2">
      <c r="A25" t="s">
        <v>126</v>
      </c>
      <c r="B25">
        <v>43.404000000000003</v>
      </c>
      <c r="C25">
        <v>45.335999999999999</v>
      </c>
      <c r="D25">
        <v>83.878500000000003</v>
      </c>
      <c r="E25">
        <v>3.472</v>
      </c>
      <c r="F25">
        <v>22.988499999999998</v>
      </c>
      <c r="G25">
        <v>36.784999999999997</v>
      </c>
      <c r="H25">
        <v>465.96300000000002</v>
      </c>
      <c r="I25">
        <v>94.278999999999996</v>
      </c>
      <c r="J25">
        <v>31.434000000000001</v>
      </c>
      <c r="K25">
        <f>LN(B25/K$2)*B$1</f>
        <v>0.11710504464294233</v>
      </c>
      <c r="L25">
        <f>LN(C25/L$2)*C$1</f>
        <v>0.14805568116232531</v>
      </c>
      <c r="M25">
        <f>LN(D25/M$2)*D$1</f>
        <v>4.0087818834076611E-2</v>
      </c>
      <c r="N25">
        <f>LN(E25/N$2)*E$1</f>
        <v>7.317788372827895E-2</v>
      </c>
      <c r="O25">
        <f>LN(F25/O$2)*F$1</f>
        <v>1.6601804597588869E-2</v>
      </c>
      <c r="P25">
        <f>LN(G25/P$2)*G$1</f>
        <v>4.9127994776766958E-2</v>
      </c>
      <c r="Q25">
        <f>LN(H25/Q$2)*H$1</f>
        <v>0.19920539178929433</v>
      </c>
      <c r="R25">
        <f>LN(I25/R$2)*I$1</f>
        <v>0.11947957573941033</v>
      </c>
      <c r="S25">
        <f>LN(J25/S$2)*J$1</f>
        <v>0.21194086859664862</v>
      </c>
      <c r="T25">
        <f>EXP(SUM(K25:S25)/SUM(B$1:J$1))</f>
        <v>1.1143921710599509</v>
      </c>
    </row>
    <row r="26" spans="1:20" x14ac:dyDescent="0.2">
      <c r="A26" t="s">
        <v>30</v>
      </c>
      <c r="B26">
        <v>41.538499999999999</v>
      </c>
      <c r="C26">
        <v>42.198999999999998</v>
      </c>
      <c r="D26">
        <v>87.784500000000008</v>
      </c>
      <c r="E26">
        <v>4.3860000000000001</v>
      </c>
      <c r="F26">
        <v>24.875</v>
      </c>
      <c r="G26">
        <v>38.944000000000003</v>
      </c>
      <c r="H26">
        <v>411.36149999999998</v>
      </c>
      <c r="I26">
        <v>89.040500000000009</v>
      </c>
      <c r="J26">
        <v>29.928999999999998</v>
      </c>
      <c r="K26">
        <f>LN(B26/K$2)*B$1</f>
        <v>7.3174149907261565E-2</v>
      </c>
      <c r="L26">
        <f>LN(C26/L$2)*C$1</f>
        <v>7.6350786373738155E-2</v>
      </c>
      <c r="M26">
        <f>LN(D26/M$2)*D$1</f>
        <v>8.5603443120866873E-2</v>
      </c>
      <c r="N26">
        <f>LN(E26/N$2)*E$1</f>
        <v>0.30686473692587179</v>
      </c>
      <c r="O26">
        <f>LN(F26/O$2)*F$1</f>
        <v>9.5470996754777979E-2</v>
      </c>
      <c r="P26">
        <f>LN(G26/P$2)*G$1</f>
        <v>0.1061625581976559</v>
      </c>
      <c r="Q26">
        <f>LN(H26/Q$2)*H$1</f>
        <v>7.4571549909562565E-2</v>
      </c>
      <c r="R26">
        <f>LN(I26/R$2)*I$1</f>
        <v>6.23124268364195E-2</v>
      </c>
      <c r="S26">
        <f>LN(J26/S$2)*J$1</f>
        <v>0.16287866895593175</v>
      </c>
      <c r="T26">
        <f>EXP(SUM(K26:S26)/SUM(B$1:J$1))</f>
        <v>1.1229196753285893</v>
      </c>
    </row>
    <row r="27" spans="1:20" x14ac:dyDescent="0.2">
      <c r="A27" t="s">
        <v>124</v>
      </c>
      <c r="B27">
        <v>40.637999999999998</v>
      </c>
      <c r="C27">
        <v>42.471500000000013</v>
      </c>
      <c r="D27">
        <v>84.586500000000001</v>
      </c>
      <c r="E27">
        <v>3.7040000000000002</v>
      </c>
      <c r="F27">
        <v>25.956499999999998</v>
      </c>
      <c r="G27">
        <v>42.289000000000001</v>
      </c>
      <c r="H27">
        <v>428.95600000000002</v>
      </c>
      <c r="I27">
        <v>93.363500000000002</v>
      </c>
      <c r="J27">
        <v>30.585000000000001</v>
      </c>
      <c r="K27">
        <f>LN(B27/K$2)*B$1</f>
        <v>5.125703134580261E-2</v>
      </c>
      <c r="L27">
        <f>LN(C27/L$2)*C$1</f>
        <v>8.2787525045224797E-2</v>
      </c>
      <c r="M27">
        <f>LN(D27/M$2)*D$1</f>
        <v>4.8493175060543472E-2</v>
      </c>
      <c r="N27">
        <f>LN(E27/N$2)*E$1</f>
        <v>0.13786040371410818</v>
      </c>
      <c r="O27">
        <f>LN(F27/O$2)*F$1</f>
        <v>0.13802977365228522</v>
      </c>
      <c r="P27">
        <f>LN(G27/P$2)*G$1</f>
        <v>0.1885648463452903</v>
      </c>
      <c r="Q27">
        <f>LN(H27/Q$2)*H$1</f>
        <v>0.11645350952295369</v>
      </c>
      <c r="R27">
        <f>LN(I27/R$2)*I$1</f>
        <v>0.10972158099553733</v>
      </c>
      <c r="S27">
        <f>LN(J27/S$2)*J$1</f>
        <v>0.18456045163703916</v>
      </c>
      <c r="T27">
        <f>EXP(SUM(K27:S27)/SUM(B$1:J$1))</f>
        <v>1.1247101593945315</v>
      </c>
    </row>
    <row r="28" spans="1:20" x14ac:dyDescent="0.2">
      <c r="A28" t="s">
        <v>60</v>
      </c>
      <c r="B28">
        <v>41.152500000000003</v>
      </c>
      <c r="C28">
        <v>43.15</v>
      </c>
      <c r="D28">
        <v>87.206500000000005</v>
      </c>
      <c r="E28">
        <v>4.0659999999999998</v>
      </c>
      <c r="F28">
        <v>24.477</v>
      </c>
      <c r="G28">
        <v>38.789000000000001</v>
      </c>
      <c r="H28">
        <v>435.38</v>
      </c>
      <c r="I28">
        <v>90.387</v>
      </c>
      <c r="J28">
        <v>31.512</v>
      </c>
      <c r="K28">
        <f>LN(B28/K$2)*B$1</f>
        <v>6.3838120504084078E-2</v>
      </c>
      <c r="L28">
        <f>LN(C28/L$2)*C$1</f>
        <v>9.863667982444424E-2</v>
      </c>
      <c r="M28">
        <f>LN(D28/M$2)*D$1</f>
        <v>7.8997365071085152E-2</v>
      </c>
      <c r="N28">
        <f>LN(E28/N$2)*E$1</f>
        <v>0.23110680213633017</v>
      </c>
      <c r="O28">
        <f>LN(F28/O$2)*F$1</f>
        <v>7.9341614824894324E-2</v>
      </c>
      <c r="P28">
        <f>LN(G28/P$2)*G$1</f>
        <v>0.10217454267194426</v>
      </c>
      <c r="Q28">
        <f>LN(H28/Q$2)*H$1</f>
        <v>0.13131837293034818</v>
      </c>
      <c r="R28">
        <f>LN(I28/R$2)*I$1</f>
        <v>7.7321556178589379E-2</v>
      </c>
      <c r="S28">
        <f>LN(J28/S$2)*J$1</f>
        <v>0.21441918461111567</v>
      </c>
      <c r="T28">
        <f>EXP(SUM(K28:S28)/SUM(B$1:J$1))</f>
        <v>1.1271403982872297</v>
      </c>
    </row>
    <row r="29" spans="1:20" x14ac:dyDescent="0.2">
      <c r="A29" t="s">
        <v>27</v>
      </c>
      <c r="B29">
        <v>41.295499999999997</v>
      </c>
      <c r="C29">
        <v>43.362499999999997</v>
      </c>
      <c r="D29">
        <v>84.698000000000008</v>
      </c>
      <c r="E29">
        <v>3.9409999999999998</v>
      </c>
      <c r="F29">
        <v>25.131499999999999</v>
      </c>
      <c r="G29">
        <v>38.811</v>
      </c>
      <c r="H29">
        <v>421.43650000000002</v>
      </c>
      <c r="I29">
        <v>90.013499999999993</v>
      </c>
      <c r="J29">
        <v>35.264499999999998</v>
      </c>
      <c r="K29">
        <f>LN(B29/K$2)*B$1</f>
        <v>6.7306977077750269E-2</v>
      </c>
      <c r="L29">
        <f>LN(C29/L$2)*C$1</f>
        <v>0.10354927459087536</v>
      </c>
      <c r="M29">
        <f>LN(D29/M$2)*D$1</f>
        <v>4.9810484278149006E-2</v>
      </c>
      <c r="N29">
        <f>LN(E29/N$2)*E$1</f>
        <v>0.19988158514304191</v>
      </c>
      <c r="O29">
        <f>LN(F29/O$2)*F$1</f>
        <v>0.10572975309827531</v>
      </c>
      <c r="P29">
        <f>LN(G29/P$2)*G$1</f>
        <v>0.1027415529964137</v>
      </c>
      <c r="Q29">
        <f>LN(H29/Q$2)*H$1</f>
        <v>9.8768273618459662E-2</v>
      </c>
      <c r="R29">
        <f>LN(I29/R$2)*I$1</f>
        <v>7.3180763512557825E-2</v>
      </c>
      <c r="S29">
        <f>LN(J29/S$2)*J$1</f>
        <v>0.32692755113832256</v>
      </c>
      <c r="T29">
        <f>EXP(SUM(K29:S29)/SUM(B$1:J$1))</f>
        <v>1.1335131608633959</v>
      </c>
    </row>
    <row r="30" spans="1:20" x14ac:dyDescent="0.2">
      <c r="A30" t="s">
        <v>132</v>
      </c>
      <c r="B30">
        <v>42.703499999999998</v>
      </c>
      <c r="C30">
        <v>44.763000000000012</v>
      </c>
      <c r="D30">
        <v>82.605500000000006</v>
      </c>
      <c r="E30">
        <v>3.2269999999999999</v>
      </c>
      <c r="F30">
        <v>27.99</v>
      </c>
      <c r="G30">
        <v>41.752000000000002</v>
      </c>
      <c r="H30">
        <v>458.86399999999998</v>
      </c>
      <c r="I30">
        <v>96.526499999999999</v>
      </c>
      <c r="J30">
        <v>29.838999999999999</v>
      </c>
      <c r="K30">
        <f>LN(B30/K$2)*B$1</f>
        <v>0.10083432597354611</v>
      </c>
      <c r="L30">
        <f>LN(C30/L$2)*C$1</f>
        <v>0.13533616762140177</v>
      </c>
      <c r="M30">
        <f>LN(D30/M$2)*D$1</f>
        <v>2.4794759916413563E-2</v>
      </c>
      <c r="N30">
        <f>LN(E30/N$2)*E$1</f>
        <v>0</v>
      </c>
      <c r="O30">
        <f>LN(F30/O$2)*F$1</f>
        <v>0.2134550172374837</v>
      </c>
      <c r="P30">
        <f>LN(G30/P$2)*G$1</f>
        <v>0.17578519573365131</v>
      </c>
      <c r="Q30">
        <f>LN(H30/Q$2)*H$1</f>
        <v>0.18385302981738649</v>
      </c>
      <c r="R30">
        <f>LN(I30/R$2)*I$1</f>
        <v>0.14303868647626319</v>
      </c>
      <c r="S30">
        <f>LN(J30/S$2)*J$1</f>
        <v>0.15986702165218597</v>
      </c>
      <c r="T30">
        <f>EXP(SUM(K30:S30)/SUM(B$1:J$1))</f>
        <v>1.1346558125024393</v>
      </c>
    </row>
    <row r="31" spans="1:20" x14ac:dyDescent="0.2">
      <c r="A31" t="s">
        <v>145</v>
      </c>
      <c r="B31">
        <v>41</v>
      </c>
      <c r="C31">
        <v>43.018500000000003</v>
      </c>
      <c r="D31">
        <v>87.415500000000009</v>
      </c>
      <c r="E31">
        <v>3.6779999999999999</v>
      </c>
      <c r="F31">
        <v>27.4115</v>
      </c>
      <c r="G31">
        <v>40.920499999999997</v>
      </c>
      <c r="H31">
        <v>425.79</v>
      </c>
      <c r="I31">
        <v>91.964500000000001</v>
      </c>
      <c r="J31">
        <v>32.317999999999998</v>
      </c>
      <c r="K31">
        <f>LN(B31/K$2)*B$1</f>
        <v>6.0125508589288786E-2</v>
      </c>
      <c r="L31">
        <f>LN(C31/L$2)*C$1</f>
        <v>9.5584518023219087E-2</v>
      </c>
      <c r="M31">
        <f>LN(D31/M$2)*D$1</f>
        <v>8.1391108125197509E-2</v>
      </c>
      <c r="N31">
        <f>LN(E31/N$2)*E$1</f>
        <v>0.13081621311230465</v>
      </c>
      <c r="O31">
        <f>LN(F31/O$2)*F$1</f>
        <v>0.19257034708056506</v>
      </c>
      <c r="P31">
        <f>LN(G31/P$2)*G$1</f>
        <v>0.1556690013651458</v>
      </c>
      <c r="Q31">
        <f>LN(H31/Q$2)*H$1</f>
        <v>0.10904542693683426</v>
      </c>
      <c r="R31">
        <f>LN(I31/R$2)*I$1</f>
        <v>9.4623737448173248E-2</v>
      </c>
      <c r="S31">
        <f>LN(J31/S$2)*J$1</f>
        <v>0.23967510949256687</v>
      </c>
      <c r="T31">
        <f>EXP(SUM(K31:S31)/SUM(B$1:J$1))</f>
        <v>1.1375006475645992</v>
      </c>
    </row>
    <row r="32" spans="1:20" x14ac:dyDescent="0.2">
      <c r="A32" t="s">
        <v>81</v>
      </c>
      <c r="B32">
        <v>42.433500000000002</v>
      </c>
      <c r="C32">
        <v>44.002499999999998</v>
      </c>
      <c r="D32">
        <v>86.0745</v>
      </c>
      <c r="E32">
        <v>3.7949999999999999</v>
      </c>
      <c r="F32">
        <v>26.527000000000001</v>
      </c>
      <c r="G32">
        <v>39.183</v>
      </c>
      <c r="H32">
        <v>455.24250000000001</v>
      </c>
      <c r="I32">
        <v>93.344499999999996</v>
      </c>
      <c r="J32">
        <v>31.134499999999999</v>
      </c>
      <c r="K32">
        <f>LN(B32/K$2)*B$1</f>
        <v>9.4491586502290906E-2</v>
      </c>
      <c r="L32">
        <f>LN(C32/L$2)*C$1</f>
        <v>0.11820071278099477</v>
      </c>
      <c r="M32">
        <f>LN(D32/M$2)*D$1</f>
        <v>6.5931695969928789E-2</v>
      </c>
      <c r="N32">
        <f>LN(E32/N$2)*E$1</f>
        <v>0.16213149777776845</v>
      </c>
      <c r="O32">
        <f>LN(F32/O$2)*F$1</f>
        <v>0.15977079593319285</v>
      </c>
      <c r="P32">
        <f>LN(G32/P$2)*G$1</f>
        <v>0.11228082065603313</v>
      </c>
      <c r="Q32">
        <f>LN(H32/Q$2)*H$1</f>
        <v>0.1759294039649901</v>
      </c>
      <c r="R32">
        <f>LN(I32/R$2)*I$1</f>
        <v>0.10951805463281498</v>
      </c>
      <c r="S32">
        <f>LN(J32/S$2)*J$1</f>
        <v>0.20236728804049883</v>
      </c>
      <c r="T32">
        <f>EXP(SUM(K32:S32)/SUM(B$1:J$1))</f>
        <v>1.1427097647590447</v>
      </c>
    </row>
    <row r="33" spans="1:20" x14ac:dyDescent="0.2">
      <c r="A33" t="s">
        <v>133</v>
      </c>
      <c r="B33">
        <v>42.202500000000001</v>
      </c>
      <c r="C33">
        <v>45.041499999999999</v>
      </c>
      <c r="D33">
        <v>83.089500000000001</v>
      </c>
      <c r="E33">
        <v>3.528</v>
      </c>
      <c r="F33">
        <v>29.204000000000001</v>
      </c>
      <c r="G33">
        <v>41.875999999999998</v>
      </c>
      <c r="H33">
        <v>464.13799999999998</v>
      </c>
      <c r="I33">
        <v>94.79249999999999</v>
      </c>
      <c r="J33">
        <v>29.516999999999999</v>
      </c>
      <c r="K33">
        <f>LN(B33/K$2)*B$1</f>
        <v>8.9032902878387582E-2</v>
      </c>
      <c r="L33">
        <f>LN(C33/L$2)*C$1</f>
        <v>0.14153854930190313</v>
      </c>
      <c r="M33">
        <f>LN(D33/M$2)*D$1</f>
        <v>3.0636835737287177E-2</v>
      </c>
      <c r="N33">
        <f>LN(E33/N$2)*E$1</f>
        <v>8.9178225074720202E-2</v>
      </c>
      <c r="O33">
        <f>LN(F33/O$2)*F$1</f>
        <v>0.25591339990396084</v>
      </c>
      <c r="P33">
        <f>LN(G33/P$2)*G$1</f>
        <v>0.17875071184964764</v>
      </c>
      <c r="Q33">
        <f>LN(H33/Q$2)*H$1</f>
        <v>0.19528108175820183</v>
      </c>
      <c r="R33">
        <f>LN(I33/R$2)*I$1</f>
        <v>0.12491139663842192</v>
      </c>
      <c r="S33">
        <f>LN(J33/S$2)*J$1</f>
        <v>0.14901712749424906</v>
      </c>
      <c r="T33">
        <f>EXP(SUM(K33:S33)/SUM(B$1:J$1))</f>
        <v>1.1495404431416767</v>
      </c>
    </row>
    <row r="34" spans="1:20" x14ac:dyDescent="0.2">
      <c r="A34" t="s">
        <v>52</v>
      </c>
      <c r="B34">
        <v>44.889499999999998</v>
      </c>
      <c r="C34">
        <v>46.715000000000003</v>
      </c>
      <c r="D34">
        <v>89.212500000000006</v>
      </c>
      <c r="E34">
        <v>4.9240000000000004</v>
      </c>
      <c r="F34">
        <v>24.8855</v>
      </c>
      <c r="G34">
        <v>35.021500000000003</v>
      </c>
      <c r="H34">
        <v>470.69049999999999</v>
      </c>
      <c r="I34">
        <v>92.585499999999996</v>
      </c>
      <c r="J34">
        <v>25.430499999999999</v>
      </c>
      <c r="K34">
        <f>LN(B34/K$2)*B$1</f>
        <v>0.15075735627863004</v>
      </c>
      <c r="L34">
        <f>LN(C34/L$2)*C$1</f>
        <v>0.1780195745399264</v>
      </c>
      <c r="M34">
        <f>LN(D34/M$2)*D$1</f>
        <v>0.10173965994699689</v>
      </c>
      <c r="N34">
        <f>LN(E34/N$2)*E$1</f>
        <v>0.42256829525238238</v>
      </c>
      <c r="O34">
        <f>LN(F34/O$2)*F$1</f>
        <v>9.5893018243944778E-2</v>
      </c>
      <c r="P34">
        <f>LN(G34/P$2)*G$1</f>
        <v>0</v>
      </c>
      <c r="Q34">
        <f>LN(H34/Q$2)*H$1</f>
        <v>0.20929992545437393</v>
      </c>
      <c r="R34">
        <f>LN(I34/R$2)*I$1</f>
        <v>0.1013536463492012</v>
      </c>
      <c r="S34">
        <f>LN(J34/S$2)*J$1</f>
        <v>0</v>
      </c>
      <c r="T34">
        <f>EXP(SUM(K34:S34)/SUM(B$1:J$1))</f>
        <v>1.1502266994408419</v>
      </c>
    </row>
    <row r="35" spans="1:20" x14ac:dyDescent="0.2">
      <c r="A35" t="s">
        <v>65</v>
      </c>
      <c r="B35">
        <v>43.082000000000001</v>
      </c>
      <c r="C35">
        <v>43.689</v>
      </c>
      <c r="D35">
        <v>82.531000000000006</v>
      </c>
      <c r="E35">
        <v>4.601</v>
      </c>
      <c r="F35">
        <v>23.972999999999999</v>
      </c>
      <c r="G35">
        <v>39.007000000000012</v>
      </c>
      <c r="H35">
        <v>432.06150000000002</v>
      </c>
      <c r="I35">
        <v>92.814999999999998</v>
      </c>
      <c r="J35">
        <v>33.226500000000001</v>
      </c>
      <c r="K35">
        <f>LN(B35/K$2)*B$1</f>
        <v>0.10965871835088881</v>
      </c>
      <c r="L35">
        <f>LN(C35/L$2)*C$1</f>
        <v>0.11105061646356029</v>
      </c>
      <c r="M35">
        <f>LN(D35/M$2)*D$1</f>
        <v>2.3892475987005869E-2</v>
      </c>
      <c r="N35">
        <f>LN(E35/N$2)*E$1</f>
        <v>0.35472075810350689</v>
      </c>
      <c r="O35">
        <f>LN(F35/O$2)*F$1</f>
        <v>5.8535910770556927E-2</v>
      </c>
      <c r="P35">
        <f>LN(G35/P$2)*G$1</f>
        <v>0.10777895859577641</v>
      </c>
      <c r="Q35">
        <f>LN(H35/Q$2)*H$1</f>
        <v>0.12366709918039821</v>
      </c>
      <c r="R35">
        <f>LN(I35/R$2)*I$1</f>
        <v>0.10382936909235456</v>
      </c>
      <c r="S35">
        <f>LN(J35/S$2)*J$1</f>
        <v>0.2673985092495994</v>
      </c>
      <c r="T35">
        <f>EXP(SUM(K35:S35)/SUM(B$1:J$1))</f>
        <v>1.1503418479741787</v>
      </c>
    </row>
    <row r="36" spans="1:20" x14ac:dyDescent="0.2">
      <c r="A36" t="s">
        <v>77</v>
      </c>
      <c r="B36">
        <v>46.158000000000001</v>
      </c>
      <c r="C36">
        <v>46.816499999999998</v>
      </c>
      <c r="D36">
        <v>86.790500000000009</v>
      </c>
      <c r="E36">
        <v>3.6840000000000002</v>
      </c>
      <c r="F36">
        <v>22.864000000000001</v>
      </c>
      <c r="G36">
        <v>37.654499999999999</v>
      </c>
      <c r="H36">
        <v>497.14400000000001</v>
      </c>
      <c r="I36">
        <v>101.3365</v>
      </c>
      <c r="J36">
        <v>30.632000000000001</v>
      </c>
      <c r="K36">
        <f>LN(B36/K$2)*B$1</f>
        <v>0.17862373558983363</v>
      </c>
      <c r="L36">
        <f>LN(C36/L$2)*C$1</f>
        <v>0.18018996718505342</v>
      </c>
      <c r="M36">
        <f>LN(D36/M$2)*D$1</f>
        <v>7.4215664321746755E-2</v>
      </c>
      <c r="N36">
        <f>LN(E36/N$2)*E$1</f>
        <v>0.13244620532323573</v>
      </c>
      <c r="O36">
        <f>LN(F36/O$2)*F$1</f>
        <v>1.1171334897633167E-2</v>
      </c>
      <c r="P36">
        <f>LN(G36/P$2)*G$1</f>
        <v>7.2490310408617767E-2</v>
      </c>
      <c r="Q36">
        <f>LN(H36/Q$2)*H$1</f>
        <v>0.26397888251869722</v>
      </c>
      <c r="R36">
        <f>LN(I36/R$2)*I$1</f>
        <v>0.19166776668100902</v>
      </c>
      <c r="S36">
        <f>LN(J36/S$2)*J$1</f>
        <v>0.18609597311750431</v>
      </c>
      <c r="T36">
        <f>EXP(SUM(K36:S36)/SUM(B$1:J$1))</f>
        <v>1.154227274118357</v>
      </c>
    </row>
    <row r="37" spans="1:20" x14ac:dyDescent="0.2">
      <c r="A37" t="s">
        <v>134</v>
      </c>
      <c r="B37">
        <v>44.959000000000003</v>
      </c>
      <c r="C37">
        <v>44.863999999999997</v>
      </c>
      <c r="D37">
        <v>93.438500000000005</v>
      </c>
      <c r="E37">
        <v>3.3180000000000001</v>
      </c>
      <c r="F37">
        <v>27.0505</v>
      </c>
      <c r="G37">
        <v>40.490499999999997</v>
      </c>
      <c r="H37">
        <v>480.94650000000001</v>
      </c>
      <c r="I37">
        <v>95.596999999999994</v>
      </c>
      <c r="J37">
        <v>31.745999999999999</v>
      </c>
      <c r="K37">
        <f>LN(B37/K$2)*B$1</f>
        <v>0.1523044052301773</v>
      </c>
      <c r="L37">
        <f>LN(C37/L$2)*C$1</f>
        <v>0.13758995370713215</v>
      </c>
      <c r="M37">
        <f>LN(D37/M$2)*D$1</f>
        <v>0.14802196151868402</v>
      </c>
      <c r="N37">
        <f>LN(E37/N$2)*E$1</f>
        <v>2.7809278698428138E-2</v>
      </c>
      <c r="O37">
        <f>LN(F37/O$2)*F$1</f>
        <v>0.17931320312013466</v>
      </c>
      <c r="P37">
        <f>LN(G37/P$2)*G$1</f>
        <v>0.14510522008844504</v>
      </c>
      <c r="Q37">
        <f>LN(H37/Q$2)*H$1</f>
        <v>0.23085519726595441</v>
      </c>
      <c r="R37">
        <f>LN(I37/R$2)*I$1</f>
        <v>0.13336254324299929</v>
      </c>
      <c r="S37">
        <f>LN(J37/S$2)*J$1</f>
        <v>0.2218174920925606</v>
      </c>
      <c r="T37">
        <f>EXP(SUM(K37:S37)/SUM(B$1:J$1))</f>
        <v>1.1652187132669583</v>
      </c>
    </row>
    <row r="38" spans="1:20" x14ac:dyDescent="0.2">
      <c r="A38" t="s">
        <v>142</v>
      </c>
      <c r="B38">
        <v>45.493499999999997</v>
      </c>
      <c r="C38">
        <v>46.268000000000001</v>
      </c>
      <c r="D38">
        <v>99.854500000000002</v>
      </c>
      <c r="E38">
        <v>3.53</v>
      </c>
      <c r="F38">
        <v>23.446000000000002</v>
      </c>
      <c r="G38">
        <v>45.378</v>
      </c>
      <c r="H38">
        <v>480.04549999999989</v>
      </c>
      <c r="I38">
        <v>96.511500000000012</v>
      </c>
      <c r="J38">
        <v>29.049499999999998</v>
      </c>
      <c r="K38">
        <f>LN(B38/K$2)*B$1</f>
        <v>0.1641229004939749</v>
      </c>
      <c r="L38">
        <f>LN(C38/L$2)*C$1</f>
        <v>0.16840483972816245</v>
      </c>
      <c r="M38">
        <f>LN(D38/M$2)*D$1</f>
        <v>0.21443262209752356</v>
      </c>
      <c r="N38">
        <f>LN(E38/N$2)*E$1</f>
        <v>8.9744957875380671E-2</v>
      </c>
      <c r="O38">
        <f>LN(F38/O$2)*F$1</f>
        <v>3.630761835975814E-2</v>
      </c>
      <c r="P38">
        <f>LN(G38/P$2)*G$1</f>
        <v>0.25906524749448662</v>
      </c>
      <c r="Q38">
        <f>LN(H38/Q$2)*H$1</f>
        <v>0.22898005103371491</v>
      </c>
      <c r="R38">
        <f>LN(I38/R$2)*I$1</f>
        <v>0.14288327666026673</v>
      </c>
      <c r="S38">
        <f>LN(J38/S$2)*J$1</f>
        <v>0.13305203038834937</v>
      </c>
      <c r="T38">
        <f>EXP(SUM(K38:S38)/SUM(B$1:J$1))</f>
        <v>1.1731189243888305</v>
      </c>
    </row>
    <row r="39" spans="1:20" x14ac:dyDescent="0.2">
      <c r="A39" t="s">
        <v>117</v>
      </c>
      <c r="B39">
        <v>45.433999999999997</v>
      </c>
      <c r="C39">
        <v>44.469499999999996</v>
      </c>
      <c r="D39">
        <v>82.980500000000006</v>
      </c>
      <c r="E39">
        <v>4.8689999999999998</v>
      </c>
      <c r="F39">
        <v>24.111999999999998</v>
      </c>
      <c r="G39">
        <v>39.618000000000002</v>
      </c>
      <c r="H39">
        <v>463.94</v>
      </c>
      <c r="I39">
        <v>95.662000000000006</v>
      </c>
      <c r="J39">
        <v>31.007000000000001</v>
      </c>
      <c r="K39">
        <f>LN(B39/K$2)*B$1</f>
        <v>0.16281416532600984</v>
      </c>
      <c r="L39">
        <f>LN(C39/L$2)*C$1</f>
        <v>0.12875782321943577</v>
      </c>
      <c r="M39">
        <f>LN(D39/M$2)*D$1</f>
        <v>2.9324136084704192E-2</v>
      </c>
      <c r="N39">
        <f>LN(E39/N$2)*E$1</f>
        <v>0.41133566413073902</v>
      </c>
      <c r="O39">
        <f>LN(F39/O$2)*F$1</f>
        <v>6.4317355594261078E-2</v>
      </c>
      <c r="P39">
        <f>LN(G39/P$2)*G$1</f>
        <v>0.12332140183302853</v>
      </c>
      <c r="Q39">
        <f>LN(H39/Q$2)*H$1</f>
        <v>0.19485439347768219</v>
      </c>
      <c r="R39">
        <f>LN(I39/R$2)*I$1</f>
        <v>0.13404224984506788</v>
      </c>
      <c r="S39">
        <f>LN(J39/S$2)*J$1</f>
        <v>0.19826374438883054</v>
      </c>
      <c r="T39">
        <f>EXP(SUM(K39:S39)/SUM(B$1:J$1))</f>
        <v>1.1744279933315969</v>
      </c>
    </row>
    <row r="40" spans="1:20" x14ac:dyDescent="0.2">
      <c r="A40" t="s">
        <v>62</v>
      </c>
      <c r="B40">
        <v>46.856999999999999</v>
      </c>
      <c r="C40">
        <v>50.194000000000003</v>
      </c>
      <c r="D40">
        <v>84.792000000000002</v>
      </c>
      <c r="E40">
        <v>3.5920000000000001</v>
      </c>
      <c r="F40">
        <v>24.122</v>
      </c>
      <c r="G40">
        <v>37.820500000000003</v>
      </c>
      <c r="H40">
        <v>485.48349999999999</v>
      </c>
      <c r="I40">
        <v>101.4915</v>
      </c>
      <c r="J40">
        <v>34.055</v>
      </c>
      <c r="K40">
        <f>LN(B40/K$2)*B$1</f>
        <v>0.19365385242867597</v>
      </c>
      <c r="L40">
        <f>LN(C40/L$2)*C$1</f>
        <v>0.24984975993702727</v>
      </c>
      <c r="M40">
        <f>LN(D40/M$2)*D$1</f>
        <v>5.0919694374764804E-2</v>
      </c>
      <c r="N40">
        <f>LN(E40/N$2)*E$1</f>
        <v>0.10715623737012855</v>
      </c>
      <c r="O40">
        <f>LN(F40/O$2)*F$1</f>
        <v>6.4732000871172687E-2</v>
      </c>
      <c r="P40">
        <f>LN(G40/P$2)*G$1</f>
        <v>7.6889125053704779E-2</v>
      </c>
      <c r="Q40">
        <f>LN(H40/Q$2)*H$1</f>
        <v>0.24024446152954029</v>
      </c>
      <c r="R40">
        <f>LN(I40/R$2)*I$1</f>
        <v>0.19319615556393419</v>
      </c>
      <c r="S40">
        <f>LN(J40/S$2)*J$1</f>
        <v>0.29202762363579265</v>
      </c>
      <c r="T40">
        <f>EXP(SUM(K40:S40)/SUM(B$1:J$1))</f>
        <v>1.1772549731711464</v>
      </c>
    </row>
    <row r="41" spans="1:20" x14ac:dyDescent="0.2">
      <c r="A41" t="s">
        <v>125</v>
      </c>
      <c r="B41">
        <v>44.2395</v>
      </c>
      <c r="C41">
        <v>46.892000000000003</v>
      </c>
      <c r="D41">
        <v>94.078000000000003</v>
      </c>
      <c r="E41">
        <v>4.8079999999999998</v>
      </c>
      <c r="F41">
        <v>24.863</v>
      </c>
      <c r="G41">
        <v>38.319000000000003</v>
      </c>
      <c r="H41">
        <v>456.44</v>
      </c>
      <c r="I41">
        <v>92.727000000000004</v>
      </c>
      <c r="J41">
        <v>30.066500000000001</v>
      </c>
      <c r="K41">
        <f>LN(B41/K$2)*B$1</f>
        <v>0.13617149704604234</v>
      </c>
      <c r="L41">
        <f>LN(C41/L$2)*C$1</f>
        <v>0.18180134750458923</v>
      </c>
      <c r="M41">
        <f>LN(D41/M$2)*D$1</f>
        <v>0.15484272107076122</v>
      </c>
      <c r="N41">
        <f>LN(E41/N$2)*E$1</f>
        <v>0.3987282841630817</v>
      </c>
      <c r="O41">
        <f>LN(F41/O$2)*F$1</f>
        <v>9.4988468296342513E-2</v>
      </c>
      <c r="P41">
        <f>LN(G41/P$2)*G$1</f>
        <v>8.998369812128873E-2</v>
      </c>
      <c r="Q41">
        <f>LN(H41/Q$2)*H$1</f>
        <v>0.17855641652403698</v>
      </c>
      <c r="R41">
        <f>LN(I41/R$2)*I$1</f>
        <v>0.10288079673031846</v>
      </c>
      <c r="S41">
        <f>LN(J41/S$2)*J$1</f>
        <v>0.16746235409036489</v>
      </c>
      <c r="T41">
        <f>EXP(SUM(K41:S41)/SUM(B$1:J$1))</f>
        <v>1.1820714885619357</v>
      </c>
    </row>
    <row r="42" spans="1:20" x14ac:dyDescent="0.2">
      <c r="A42" t="s">
        <v>127</v>
      </c>
      <c r="B42">
        <v>47.174500000000002</v>
      </c>
      <c r="C42">
        <v>50.775500000000001</v>
      </c>
      <c r="D42">
        <v>90.716499999999996</v>
      </c>
      <c r="E42">
        <v>3.7770000000000001</v>
      </c>
      <c r="F42">
        <v>22.8795</v>
      </c>
      <c r="G42">
        <v>37.770000000000003</v>
      </c>
      <c r="H42">
        <v>474.43650000000002</v>
      </c>
      <c r="I42">
        <v>98.109499999999997</v>
      </c>
      <c r="J42">
        <v>36.000999999999998</v>
      </c>
      <c r="K42">
        <f>LN(B42/K$2)*B$1</f>
        <v>0.20040693424929856</v>
      </c>
      <c r="L42">
        <f>LN(C42/L$2)*C$1</f>
        <v>0.26136821707880026</v>
      </c>
      <c r="M42">
        <f>LN(D42/M$2)*D$1</f>
        <v>0.11845775463810254</v>
      </c>
      <c r="N42">
        <f>LN(E42/N$2)*E$1</f>
        <v>0.15737713066049519</v>
      </c>
      <c r="O42">
        <f>LN(F42/O$2)*F$1</f>
        <v>1.1849026836082037E-2</v>
      </c>
      <c r="P42">
        <f>LN(G42/P$2)*G$1</f>
        <v>7.5552978116904715E-2</v>
      </c>
      <c r="Q42">
        <f>LN(H42/Q$2)*H$1</f>
        <v>0.21722694397313524</v>
      </c>
      <c r="R42">
        <f>LN(I42/R$2)*I$1</f>
        <v>0.15930530627302447</v>
      </c>
      <c r="S42">
        <f>LN(J42/S$2)*J$1</f>
        <v>0.34759747479060332</v>
      </c>
      <c r="T42">
        <f>EXP(SUM(K42:S42)/SUM(B$1:J$1))</f>
        <v>1.187828515094018</v>
      </c>
    </row>
    <row r="43" spans="1:20" x14ac:dyDescent="0.2">
      <c r="A43" t="s">
        <v>74</v>
      </c>
      <c r="B43">
        <v>46.863</v>
      </c>
      <c r="C43">
        <v>47.654499999999999</v>
      </c>
      <c r="D43">
        <v>106.32850000000001</v>
      </c>
      <c r="E43">
        <v>3.9929999999999999</v>
      </c>
      <c r="F43">
        <v>24.46</v>
      </c>
      <c r="G43">
        <v>39.703499999999998</v>
      </c>
      <c r="H43">
        <v>484.34300000000002</v>
      </c>
      <c r="I43">
        <v>101.117</v>
      </c>
      <c r="J43">
        <v>26.954499999999999</v>
      </c>
      <c r="K43">
        <f>LN(B43/K$2)*B$1</f>
        <v>0.19378189340196239</v>
      </c>
      <c r="L43">
        <f>LN(C43/L$2)*C$1</f>
        <v>0.19793132655107343</v>
      </c>
      <c r="M43">
        <f>LN(D43/M$2)*D$1</f>
        <v>0.27725185418800219</v>
      </c>
      <c r="N43">
        <f>LN(E43/N$2)*E$1</f>
        <v>0.21298991501125941</v>
      </c>
      <c r="O43">
        <f>LN(F43/O$2)*F$1</f>
        <v>7.8646843969147839E-2</v>
      </c>
      <c r="P43">
        <f>LN(G43/P$2)*G$1</f>
        <v>0.12547718640878089</v>
      </c>
      <c r="Q43">
        <f>LN(H43/Q$2)*H$1</f>
        <v>0.23789249336668425</v>
      </c>
      <c r="R43">
        <f>LN(I43/R$2)*I$1</f>
        <v>0.18949936666810074</v>
      </c>
      <c r="S43">
        <f>LN(J43/S$2)*J$1</f>
        <v>5.8201018239857849E-2</v>
      </c>
      <c r="T43">
        <f>EXP(SUM(K43:S43)/SUM(B$1:J$1))</f>
        <v>1.1908057881448242</v>
      </c>
    </row>
    <row r="44" spans="1:20" x14ac:dyDescent="0.2">
      <c r="A44" t="s">
        <v>53</v>
      </c>
      <c r="B44">
        <v>48.820500000000003</v>
      </c>
      <c r="C44">
        <v>49.472000000000001</v>
      </c>
      <c r="D44">
        <v>83.265500000000003</v>
      </c>
      <c r="E44">
        <v>5.2220000000000004</v>
      </c>
      <c r="F44">
        <v>24.516500000000001</v>
      </c>
      <c r="G44">
        <v>35.752000000000002</v>
      </c>
      <c r="H44">
        <v>469.95650000000001</v>
      </c>
      <c r="I44">
        <v>96.022999999999996</v>
      </c>
      <c r="J44">
        <v>30.062000000000001</v>
      </c>
      <c r="K44">
        <f>LN(B44/K$2)*B$1</f>
        <v>0.23470374850156875</v>
      </c>
      <c r="L44">
        <f>LN(C44/L$2)*C$1</f>
        <v>0.23536111525996406</v>
      </c>
      <c r="M44">
        <f>LN(D44/M$2)*D$1</f>
        <v>3.2752793366053502E-2</v>
      </c>
      <c r="N44">
        <f>LN(E44/N$2)*E$1</f>
        <v>0.4813275572071124</v>
      </c>
      <c r="O44">
        <f>LN(F44/O$2)*F$1</f>
        <v>8.0954073969818172E-2</v>
      </c>
      <c r="P44">
        <f>LN(G44/P$2)*G$1</f>
        <v>2.0644053023689591E-2</v>
      </c>
      <c r="Q44">
        <f>LN(H44/Q$2)*H$1</f>
        <v>0.2077392971868621</v>
      </c>
      <c r="R44">
        <f>LN(I44/R$2)*I$1</f>
        <v>0.13780885053683403</v>
      </c>
      <c r="S44">
        <f>LN(J44/S$2)*J$1</f>
        <v>0.16731267465354538</v>
      </c>
      <c r="T44">
        <f>EXP(SUM(K44:S44)/SUM(B$1:J$1))</f>
        <v>1.1943745805878401</v>
      </c>
    </row>
    <row r="45" spans="1:20" x14ac:dyDescent="0.2">
      <c r="A45" t="s">
        <v>108</v>
      </c>
      <c r="B45">
        <v>42.118499999999997</v>
      </c>
      <c r="C45">
        <v>45.394500000000001</v>
      </c>
      <c r="D45">
        <v>91.148500000000013</v>
      </c>
      <c r="E45">
        <v>4.851</v>
      </c>
      <c r="F45">
        <v>27.172499999999999</v>
      </c>
      <c r="G45">
        <v>39.361499999999999</v>
      </c>
      <c r="H45">
        <v>460.93150000000003</v>
      </c>
      <c r="I45">
        <v>96.355000000000004</v>
      </c>
      <c r="J45">
        <v>31.642499999999998</v>
      </c>
      <c r="K45">
        <f>LN(B45/K$2)*B$1</f>
        <v>8.7040515981001654E-2</v>
      </c>
      <c r="L45">
        <f>LN(C45/L$2)*C$1</f>
        <v>0.14934521462916675</v>
      </c>
      <c r="M45">
        <f>LN(D45/M$2)*D$1</f>
        <v>0.12320854024851037</v>
      </c>
      <c r="N45">
        <f>LN(E45/N$2)*E$1</f>
        <v>0.40763195619325482</v>
      </c>
      <c r="O45">
        <f>LN(F45/O$2)*F$1</f>
        <v>0.18381314616532651</v>
      </c>
      <c r="P45">
        <f>LN(G45/P$2)*G$1</f>
        <v>0.11682602260653117</v>
      </c>
      <c r="Q45">
        <f>LN(H45/Q$2)*H$1</f>
        <v>0.18834860189192371</v>
      </c>
      <c r="R45">
        <f>LN(I45/R$2)*I$1</f>
        <v>0.14126039208105196</v>
      </c>
      <c r="S45">
        <f>LN(J45/S$2)*J$1</f>
        <v>0.21855191262697729</v>
      </c>
      <c r="T45">
        <f>EXP(SUM(K45:S45)/SUM(B$1:J$1))</f>
        <v>1.1966888820501609</v>
      </c>
    </row>
    <row r="46" spans="1:20" x14ac:dyDescent="0.2">
      <c r="A46" t="s">
        <v>69</v>
      </c>
      <c r="B46">
        <v>43.79</v>
      </c>
      <c r="C46">
        <v>45.3</v>
      </c>
      <c r="D46">
        <v>114.6675</v>
      </c>
      <c r="E46">
        <v>4.0810000000000004</v>
      </c>
      <c r="F46">
        <v>23.578499999999998</v>
      </c>
      <c r="G46">
        <v>39.084000000000003</v>
      </c>
      <c r="H46">
        <v>426.83850000000001</v>
      </c>
      <c r="I46">
        <v>93.514499999999998</v>
      </c>
      <c r="J46">
        <v>38.026000000000003</v>
      </c>
      <c r="K46">
        <f>LN(B46/K$2)*B$1</f>
        <v>0.1259589226982879</v>
      </c>
      <c r="L46">
        <f>LN(C46/L$2)*C$1</f>
        <v>0.14726129478399558</v>
      </c>
      <c r="M46">
        <f>LN(D46/M$2)*D$1</f>
        <v>0.35275513177055245</v>
      </c>
      <c r="N46">
        <f>LN(E46/N$2)*E$1</f>
        <v>0.23478914335384402</v>
      </c>
      <c r="O46">
        <f>LN(F46/O$2)*F$1</f>
        <v>4.1942993564386806E-2</v>
      </c>
      <c r="P46">
        <f>LN(G46/P$2)*G$1</f>
        <v>0.10975101747463595</v>
      </c>
      <c r="Q46">
        <f>LN(H46/Q$2)*H$1</f>
        <v>0.11150488150239017</v>
      </c>
      <c r="R46">
        <f>LN(I46/R$2)*I$1</f>
        <v>0.11133760891601982</v>
      </c>
      <c r="S46">
        <f>LN(J46/S$2)*J$1</f>
        <v>0.40232089522990533</v>
      </c>
      <c r="T46">
        <f>EXP(SUM(K46:S46)/SUM(B$1:J$1))</f>
        <v>1.1995637963863381</v>
      </c>
    </row>
    <row r="47" spans="1:20" x14ac:dyDescent="0.2">
      <c r="A47" t="s">
        <v>63</v>
      </c>
      <c r="B47">
        <v>42.260000000000012</v>
      </c>
      <c r="C47">
        <v>43.57</v>
      </c>
      <c r="D47">
        <v>89.511499999999998</v>
      </c>
      <c r="E47">
        <v>5.6449999999999996</v>
      </c>
      <c r="F47">
        <v>26.270499999999998</v>
      </c>
      <c r="G47">
        <v>40.247</v>
      </c>
      <c r="H47">
        <v>447.10700000000003</v>
      </c>
      <c r="I47">
        <v>93.833499999999987</v>
      </c>
      <c r="J47">
        <v>31.655999999999999</v>
      </c>
      <c r="K47">
        <f>LN(B47/K$2)*B$1</f>
        <v>9.0394454072891969E-2</v>
      </c>
      <c r="L47">
        <f>LN(C47/L$2)*C$1</f>
        <v>0.10832310242435796</v>
      </c>
      <c r="M47">
        <f>LN(D47/M$2)*D$1</f>
        <v>0.10508560429639126</v>
      </c>
      <c r="N47">
        <f>LN(E47/N$2)*E$1</f>
        <v>0.55921728453180053</v>
      </c>
      <c r="O47">
        <f>LN(F47/O$2)*F$1</f>
        <v>0.15005435034406725</v>
      </c>
      <c r="P47">
        <f>LN(G47/P$2)*G$1</f>
        <v>0.1390733083178122</v>
      </c>
      <c r="Q47">
        <f>LN(H47/Q$2)*H$1</f>
        <v>0.15789709952762734</v>
      </c>
      <c r="R47">
        <f>LN(I47/R$2)*I$1</f>
        <v>0.11474303954016016</v>
      </c>
      <c r="S47">
        <f>LN(J47/S$2)*J$1</f>
        <v>0.21897846302563401</v>
      </c>
      <c r="T47">
        <f>EXP(SUM(K47:S47)/SUM(B$1:J$1))</f>
        <v>1.2003830871265704</v>
      </c>
    </row>
    <row r="48" spans="1:20" x14ac:dyDescent="0.2">
      <c r="A48" t="s">
        <v>32</v>
      </c>
      <c r="B48">
        <v>42.638000000000012</v>
      </c>
      <c r="C48">
        <v>43.411000000000001</v>
      </c>
      <c r="D48">
        <v>98.333500000000001</v>
      </c>
      <c r="E48">
        <v>5.9729999999999999</v>
      </c>
      <c r="F48">
        <v>26.731000000000002</v>
      </c>
      <c r="G48">
        <v>40.512500000000003</v>
      </c>
      <c r="H48">
        <v>436.36349999999999</v>
      </c>
      <c r="I48">
        <v>91.593999999999994</v>
      </c>
      <c r="J48">
        <v>27.815999999999999</v>
      </c>
      <c r="K48">
        <f>LN(B48/K$2)*B$1</f>
        <v>9.9299316327331549E-2</v>
      </c>
      <c r="L48">
        <f>LN(C48/L$2)*C$1</f>
        <v>0.10466712750796285</v>
      </c>
      <c r="M48">
        <f>LN(D48/M$2)*D$1</f>
        <v>0.19908325823533907</v>
      </c>
      <c r="N48">
        <f>LN(E48/N$2)*E$1</f>
        <v>0.61569640068034426</v>
      </c>
      <c r="O48">
        <f>LN(F48/O$2)*F$1</f>
        <v>0.16743165430969201</v>
      </c>
      <c r="P48">
        <f>LN(G48/P$2)*G$1</f>
        <v>0.14564840986020508</v>
      </c>
      <c r="Q48">
        <f>LN(H48/Q$2)*H$1</f>
        <v>0.13357477155512104</v>
      </c>
      <c r="R48">
        <f>LN(I48/R$2)*I$1</f>
        <v>9.0586871782484715E-2</v>
      </c>
      <c r="S48">
        <f>LN(J48/S$2)*J$1</f>
        <v>8.9662153648071161E-2</v>
      </c>
      <c r="T48">
        <f>EXP(SUM(K48:S48)/SUM(B$1:J$1))</f>
        <v>1.2006342946131019</v>
      </c>
    </row>
    <row r="49" spans="1:20" x14ac:dyDescent="0.2">
      <c r="A49" t="s">
        <v>136</v>
      </c>
      <c r="B49">
        <v>48.201500000000003</v>
      </c>
      <c r="C49">
        <v>44.895000000000003</v>
      </c>
      <c r="D49">
        <v>90.134999999999991</v>
      </c>
      <c r="E49">
        <v>5.6959999999999997</v>
      </c>
      <c r="F49">
        <v>25.285499999999999</v>
      </c>
      <c r="G49">
        <v>36.17</v>
      </c>
      <c r="H49">
        <v>439.70350000000002</v>
      </c>
      <c r="I49">
        <v>93.186999999999998</v>
      </c>
      <c r="J49">
        <v>32.733999999999988</v>
      </c>
      <c r="K49">
        <f>LN(B49/K$2)*B$1</f>
        <v>0.22194358278925844</v>
      </c>
      <c r="L49">
        <f>LN(C49/L$2)*C$1</f>
        <v>0.13828069226777931</v>
      </c>
      <c r="M49">
        <f>LN(D49/M$2)*D$1</f>
        <v>0.11202704210381181</v>
      </c>
      <c r="N49">
        <f>LN(E49/N$2)*E$1</f>
        <v>0.56821126103984987</v>
      </c>
      <c r="O49">
        <f>LN(F49/O$2)*F$1</f>
        <v>0.11183882261645672</v>
      </c>
      <c r="P49">
        <f>LN(G49/P$2)*G$1</f>
        <v>3.226788735654583E-2</v>
      </c>
      <c r="Q49">
        <f>LN(H49/Q$2)*H$1</f>
        <v>0.14119979608535077</v>
      </c>
      <c r="R49">
        <f>LN(I49/R$2)*I$1</f>
        <v>0.10782933141523832</v>
      </c>
      <c r="S49">
        <f>LN(J49/S$2)*J$1</f>
        <v>0.25246505202620273</v>
      </c>
      <c r="T49">
        <f>EXP(SUM(K49:S49)/SUM(B$1:J$1))</f>
        <v>1.2060377327063123</v>
      </c>
    </row>
    <row r="50" spans="1:20" x14ac:dyDescent="0.2">
      <c r="A50" t="s">
        <v>113</v>
      </c>
      <c r="B50">
        <v>45.395000000000003</v>
      </c>
      <c r="C50">
        <v>47.1965</v>
      </c>
      <c r="D50">
        <v>91.563999999999993</v>
      </c>
      <c r="E50">
        <v>3.9249999999999998</v>
      </c>
      <c r="F50">
        <v>24.515999999999998</v>
      </c>
      <c r="G50">
        <v>38.505000000000003</v>
      </c>
      <c r="H50">
        <v>508.63049999999998</v>
      </c>
      <c r="I50">
        <v>98.635000000000005</v>
      </c>
      <c r="J50">
        <v>38.182499999999997</v>
      </c>
      <c r="K50">
        <f>LN(B50/K$2)*B$1</f>
        <v>0.16195540870870151</v>
      </c>
      <c r="L50">
        <f>LN(C50/L$2)*C$1</f>
        <v>0.18827399959470842</v>
      </c>
      <c r="M50">
        <f>LN(D50/M$2)*D$1</f>
        <v>0.12775667697956941</v>
      </c>
      <c r="N50">
        <f>LN(E50/N$2)*E$1</f>
        <v>0.19581343816454699</v>
      </c>
      <c r="O50">
        <f>LN(F50/O$2)*F$1</f>
        <v>8.093367933360672E-2</v>
      </c>
      <c r="P50">
        <f>LN(G50/P$2)*G$1</f>
        <v>9.4825944383752747E-2</v>
      </c>
      <c r="Q50">
        <f>LN(H50/Q$2)*H$1</f>
        <v>0.28682097968862946</v>
      </c>
      <c r="R50">
        <f>LN(I50/R$2)*I$1</f>
        <v>0.16464727262700021</v>
      </c>
      <c r="S50">
        <f>LN(J50/S$2)*J$1</f>
        <v>0.40642805440497448</v>
      </c>
      <c r="T50">
        <f>EXP(SUM(K50:S50)/SUM(B$1:J$1))</f>
        <v>1.2089077580537648</v>
      </c>
    </row>
    <row r="51" spans="1:20" x14ac:dyDescent="0.2">
      <c r="A51" t="s">
        <v>64</v>
      </c>
      <c r="B51">
        <v>45.167499999999997</v>
      </c>
      <c r="C51">
        <v>44.3065</v>
      </c>
      <c r="D51">
        <v>90.706999999999994</v>
      </c>
      <c r="E51">
        <v>5.0380000000000003</v>
      </c>
      <c r="F51">
        <v>26.547999999999998</v>
      </c>
      <c r="G51">
        <v>40.418999999999997</v>
      </c>
      <c r="H51">
        <v>442.2285</v>
      </c>
      <c r="I51">
        <v>92.959500000000006</v>
      </c>
      <c r="J51">
        <v>36.230499999999999</v>
      </c>
      <c r="K51">
        <f>LN(B51/K$2)*B$1</f>
        <v>0.15693124355092611</v>
      </c>
      <c r="L51">
        <f>LN(C51/L$2)*C$1</f>
        <v>0.12508565544506656</v>
      </c>
      <c r="M51">
        <f>LN(D51/M$2)*D$1</f>
        <v>0.11835302730114014</v>
      </c>
      <c r="N51">
        <f>LN(E51/N$2)*E$1</f>
        <v>0.44545626486059375</v>
      </c>
      <c r="O51">
        <f>LN(F51/O$2)*F$1</f>
        <v>0.16056212899379993</v>
      </c>
      <c r="P51">
        <f>LN(G51/P$2)*G$1</f>
        <v>0.14333781283435942</v>
      </c>
      <c r="Q51">
        <f>LN(H51/Q$2)*H$1</f>
        <v>0.14692587677895966</v>
      </c>
      <c r="R51">
        <f>LN(I51/R$2)*I$1</f>
        <v>0.10538501886281706</v>
      </c>
      <c r="S51">
        <f>LN(J51/S$2)*J$1</f>
        <v>0.35395206447190508</v>
      </c>
      <c r="T51">
        <f>EXP(SUM(K51:S51)/SUM(B$1:J$1))</f>
        <v>1.2154445555747848</v>
      </c>
    </row>
    <row r="52" spans="1:20" x14ac:dyDescent="0.2">
      <c r="A52" t="s">
        <v>39</v>
      </c>
      <c r="B52">
        <v>46.552500000000002</v>
      </c>
      <c r="C52">
        <v>47.012</v>
      </c>
      <c r="D52">
        <v>85.165499999999994</v>
      </c>
      <c r="E52">
        <v>5.5060000000000002</v>
      </c>
      <c r="F52">
        <v>25.99</v>
      </c>
      <c r="G52">
        <v>35.228499999999997</v>
      </c>
      <c r="H52">
        <v>447.3895</v>
      </c>
      <c r="I52">
        <v>93.381</v>
      </c>
      <c r="J52">
        <v>37.387999999999998</v>
      </c>
      <c r="K52">
        <f>LN(B52/K$2)*B$1</f>
        <v>0.18713414985876137</v>
      </c>
      <c r="L52">
        <f>LN(C52/L$2)*C$1</f>
        <v>0.184357150565615</v>
      </c>
      <c r="M52">
        <f>LN(D52/M$2)*D$1</f>
        <v>5.5314917901496362E-2</v>
      </c>
      <c r="N52">
        <f>LN(E52/N$2)*E$1</f>
        <v>0.53428549365059097</v>
      </c>
      <c r="O52">
        <f>LN(F52/O$2)*F$1</f>
        <v>0.13931956236352028</v>
      </c>
      <c r="P52">
        <f>LN(G52/P$2)*G$1</f>
        <v>5.8932554903940336E-3</v>
      </c>
      <c r="Q52">
        <f>LN(H52/Q$2)*H$1</f>
        <v>0.15852873980658275</v>
      </c>
      <c r="R52">
        <f>LN(I52/R$2)*I$1</f>
        <v>0.10990900284786749</v>
      </c>
      <c r="S52">
        <f>LN(J52/S$2)*J$1</f>
        <v>0.38540055626284786</v>
      </c>
      <c r="T52">
        <f>EXP(SUM(K52:S52)/SUM(B$1:J$1))</f>
        <v>1.2160056445299794</v>
      </c>
    </row>
    <row r="53" spans="1:20" x14ac:dyDescent="0.2">
      <c r="A53" t="s">
        <v>41</v>
      </c>
      <c r="B53">
        <v>48.619500000000002</v>
      </c>
      <c r="C53">
        <v>49.601999999999997</v>
      </c>
      <c r="D53">
        <v>96.417000000000002</v>
      </c>
      <c r="E53">
        <v>3.6989999999999998</v>
      </c>
      <c r="F53">
        <v>27.172000000000001</v>
      </c>
      <c r="G53">
        <v>41.984999999999999</v>
      </c>
      <c r="H53">
        <v>513.82850000000008</v>
      </c>
      <c r="I53">
        <v>105.4995</v>
      </c>
      <c r="J53">
        <v>27.794</v>
      </c>
      <c r="K53">
        <f>LN(B53/K$2)*B$1</f>
        <v>0.23057812688626605</v>
      </c>
      <c r="L53">
        <f>LN(C53/L$2)*C$1</f>
        <v>0.23798541779360083</v>
      </c>
      <c r="M53">
        <f>LN(D53/M$2)*D$1</f>
        <v>0.17940103026645138</v>
      </c>
      <c r="N53">
        <f>LN(E53/N$2)*E$1</f>
        <v>0.13650959978049215</v>
      </c>
      <c r="O53">
        <f>LN(F53/O$2)*F$1</f>
        <v>0.18379474503917703</v>
      </c>
      <c r="P53">
        <f>LN(G53/P$2)*G$1</f>
        <v>0.18135025302806576</v>
      </c>
      <c r="Q53">
        <f>LN(H53/Q$2)*H$1</f>
        <v>0.296988712149097</v>
      </c>
      <c r="R53">
        <f>LN(I53/R$2)*I$1</f>
        <v>0.23192731799956556</v>
      </c>
      <c r="S53">
        <f>LN(J53/S$2)*J$1</f>
        <v>8.887092900690105E-2</v>
      </c>
      <c r="T53">
        <f>EXP(SUM(K53:S53)/SUM(B$1:J$1))</f>
        <v>1.2169873981520951</v>
      </c>
    </row>
    <row r="54" spans="1:20" x14ac:dyDescent="0.2">
      <c r="A54" t="s">
        <v>36</v>
      </c>
      <c r="B54">
        <v>48.35</v>
      </c>
      <c r="C54">
        <v>48.658999999999999</v>
      </c>
      <c r="D54">
        <v>86.240000000000009</v>
      </c>
      <c r="E54">
        <v>3.6640000000000001</v>
      </c>
      <c r="F54">
        <v>27.049499999999998</v>
      </c>
      <c r="G54">
        <v>38.122500000000002</v>
      </c>
      <c r="H54">
        <v>515.28500000000008</v>
      </c>
      <c r="I54">
        <v>108.57</v>
      </c>
      <c r="J54">
        <v>36.634</v>
      </c>
      <c r="K54">
        <f>LN(B54/K$2)*B$1</f>
        <v>0.22501966378428431</v>
      </c>
      <c r="L54">
        <f>LN(C54/L$2)*C$1</f>
        <v>0.21879104867883586</v>
      </c>
      <c r="M54">
        <f>LN(D54/M$2)*D$1</f>
        <v>6.7852602810498222E-2</v>
      </c>
      <c r="N54">
        <f>LN(E54/N$2)*E$1</f>
        <v>0.12700253374205922</v>
      </c>
      <c r="O54">
        <f>LN(F54/O$2)*F$1</f>
        <v>0.17927623454342054</v>
      </c>
      <c r="P54">
        <f>LN(G54/P$2)*G$1</f>
        <v>8.4842500399569573E-2</v>
      </c>
      <c r="Q54">
        <f>LN(H54/Q$2)*H$1</f>
        <v>0.29981930561131059</v>
      </c>
      <c r="R54">
        <f>LN(I54/R$2)*I$1</f>
        <v>0.26061623067492867</v>
      </c>
      <c r="S54">
        <f>LN(J54/S$2)*J$1</f>
        <v>0.36502752988053611</v>
      </c>
      <c r="T54">
        <f>EXP(SUM(K54:S54)/SUM(B$1:J$1))</f>
        <v>1.2252423091105242</v>
      </c>
    </row>
    <row r="55" spans="1:20" x14ac:dyDescent="0.2">
      <c r="A55" t="s">
        <v>111</v>
      </c>
      <c r="B55">
        <v>47.088500000000003</v>
      </c>
      <c r="C55">
        <v>47.173499999999997</v>
      </c>
      <c r="D55">
        <v>91.483499999999992</v>
      </c>
      <c r="E55">
        <v>5.0460000000000003</v>
      </c>
      <c r="F55">
        <v>27.768000000000001</v>
      </c>
      <c r="G55">
        <v>41.588000000000001</v>
      </c>
      <c r="H55">
        <v>483.9665</v>
      </c>
      <c r="I55">
        <v>101.76</v>
      </c>
      <c r="J55">
        <v>27.396000000000001</v>
      </c>
      <c r="K55">
        <f>LN(B55/K$2)*B$1</f>
        <v>0.19858225173630478</v>
      </c>
      <c r="L55">
        <f>LN(C55/L$2)*C$1</f>
        <v>0.18778655654171697</v>
      </c>
      <c r="M55">
        <f>LN(D55/M$2)*D$1</f>
        <v>0.12687712380140906</v>
      </c>
      <c r="N55">
        <f>LN(E55/N$2)*E$1</f>
        <v>0.44704293714904136</v>
      </c>
      <c r="O55">
        <f>LN(F55/O$2)*F$1</f>
        <v>0.20549199226960668</v>
      </c>
      <c r="P55">
        <f>LN(G55/P$2)*G$1</f>
        <v>0.17184950550826303</v>
      </c>
      <c r="Q55">
        <f>LN(H55/Q$2)*H$1</f>
        <v>0.23711484940269659</v>
      </c>
      <c r="R55">
        <f>LN(I55/R$2)*I$1</f>
        <v>0.19583820402298011</v>
      </c>
      <c r="S55">
        <f>LN(J55/S$2)*J$1</f>
        <v>7.4447776278169744E-2</v>
      </c>
      <c r="T55">
        <f>EXP(SUM(K55:S55)/SUM(B$1:J$1))</f>
        <v>1.2275293199420745</v>
      </c>
    </row>
    <row r="56" spans="1:20" x14ac:dyDescent="0.2">
      <c r="A56" t="s">
        <v>144</v>
      </c>
      <c r="B56">
        <v>45.204500000000003</v>
      </c>
      <c r="C56">
        <v>45.530500000000004</v>
      </c>
      <c r="D56">
        <v>100.27200000000001</v>
      </c>
      <c r="E56">
        <v>4.9539999999999997</v>
      </c>
      <c r="F56">
        <v>26.431999999999999</v>
      </c>
      <c r="G56">
        <v>42.043999999999997</v>
      </c>
      <c r="H56">
        <v>473.83499999999998</v>
      </c>
      <c r="I56">
        <v>94.141999999999996</v>
      </c>
      <c r="J56">
        <v>31.925000000000001</v>
      </c>
      <c r="K56">
        <f>LN(B56/K$2)*B$1</f>
        <v>0.1577500812897692</v>
      </c>
      <c r="L56">
        <f>LN(C56/L$2)*C$1</f>
        <v>0.15233669335166028</v>
      </c>
      <c r="M56">
        <f>LN(D56/M$2)*D$1</f>
        <v>0.21860498913213067</v>
      </c>
      <c r="N56">
        <f>LN(E56/N$2)*E$1</f>
        <v>0.42864241799734298</v>
      </c>
      <c r="O56">
        <f>LN(F56/O$2)*F$1</f>
        <v>0.15618311104868912</v>
      </c>
      <c r="P56">
        <f>LN(G56/P$2)*G$1</f>
        <v>0.18275453035364703</v>
      </c>
      <c r="Q56">
        <f>LN(H56/Q$2)*H$1</f>
        <v>0.21595831978550215</v>
      </c>
      <c r="R56">
        <f>LN(I56/R$2)*I$1</f>
        <v>0.11802538513281666</v>
      </c>
      <c r="S56">
        <f>LN(J56/S$2)*J$1</f>
        <v>0.22744016086111399</v>
      </c>
      <c r="T56">
        <f>EXP(SUM(K56:S56)/SUM(B$1:J$1))</f>
        <v>1.229257873120623</v>
      </c>
    </row>
    <row r="57" spans="1:20" x14ac:dyDescent="0.2">
      <c r="A57" t="s">
        <v>31</v>
      </c>
      <c r="B57">
        <v>48.322499999999998</v>
      </c>
      <c r="C57">
        <v>49.16</v>
      </c>
      <c r="D57">
        <v>89.107499999999987</v>
      </c>
      <c r="E57">
        <v>4.2859999999999996</v>
      </c>
      <c r="F57">
        <v>24.053000000000001</v>
      </c>
      <c r="G57">
        <v>38.430499999999988</v>
      </c>
      <c r="H57">
        <v>505.42899999999997</v>
      </c>
      <c r="I57">
        <v>101.1365</v>
      </c>
      <c r="J57">
        <v>38.096499999999999</v>
      </c>
      <c r="K57">
        <f>LN(B57/K$2)*B$1</f>
        <v>0.22445073258375101</v>
      </c>
      <c r="L57">
        <f>LN(C57/L$2)*C$1</f>
        <v>0.22903454699284126</v>
      </c>
      <c r="M57">
        <f>LN(D57/M$2)*D$1</f>
        <v>0.1005620016682259</v>
      </c>
      <c r="N57">
        <f>LN(E57/N$2)*E$1</f>
        <v>0.2838009839815604</v>
      </c>
      <c r="O57">
        <f>LN(F57/O$2)*F$1</f>
        <v>6.1867442607229477E-2</v>
      </c>
      <c r="P57">
        <f>LN(G57/P$2)*G$1</f>
        <v>9.2889256553401772E-2</v>
      </c>
      <c r="Q57">
        <f>LN(H57/Q$2)*H$1</f>
        <v>0.28050673355830313</v>
      </c>
      <c r="R57">
        <f>LN(I57/R$2)*I$1</f>
        <v>0.18969219398689041</v>
      </c>
      <c r="S57">
        <f>LN(J57/S$2)*J$1</f>
        <v>0.40417317333839442</v>
      </c>
      <c r="T57">
        <f>EXP(SUM(K57:S57)/SUM(B$1:J$1))</f>
        <v>1.2305262164413306</v>
      </c>
    </row>
    <row r="58" spans="1:20" x14ac:dyDescent="0.2">
      <c r="A58" t="s">
        <v>40</v>
      </c>
      <c r="B58">
        <v>49.478000000000002</v>
      </c>
      <c r="C58">
        <v>47.613500000000002</v>
      </c>
      <c r="D58">
        <v>95.625499999999988</v>
      </c>
      <c r="E58">
        <v>6.6289999999999996</v>
      </c>
      <c r="F58">
        <v>25.587499999999999</v>
      </c>
      <c r="G58">
        <v>36.3125</v>
      </c>
      <c r="H58">
        <v>472.14850000000001</v>
      </c>
      <c r="I58">
        <v>92.152500000000003</v>
      </c>
      <c r="J58">
        <v>27.806000000000001</v>
      </c>
      <c r="K58">
        <f>LN(B58/K$2)*B$1</f>
        <v>0.2480815682204755</v>
      </c>
      <c r="L58">
        <f>LN(C58/L$2)*C$1</f>
        <v>0.19707059676706923</v>
      </c>
      <c r="M58">
        <f>LN(D58/M$2)*D$1</f>
        <v>0.17115801654101079</v>
      </c>
      <c r="N58">
        <f>LN(E58/N$2)*E$1</f>
        <v>0.71990105018942974</v>
      </c>
      <c r="O58">
        <f>LN(F58/O$2)*F$1</f>
        <v>0.12371166469752932</v>
      </c>
      <c r="P58">
        <f>LN(G58/P$2)*G$1</f>
        <v>3.6199876004669104E-2</v>
      </c>
      <c r="Q58">
        <f>LN(H58/Q$2)*H$1</f>
        <v>0.21239271470511412</v>
      </c>
      <c r="R58">
        <f>LN(I58/R$2)*I$1</f>
        <v>9.6665917858866968E-2</v>
      </c>
      <c r="S58">
        <f>LN(J58/S$2)*J$1</f>
        <v>8.9302583689862589E-2</v>
      </c>
      <c r="T58">
        <f>EXP(SUM(K58:S58)/SUM(B$1:J$1))</f>
        <v>1.2342928573685323</v>
      </c>
    </row>
    <row r="59" spans="1:20" x14ac:dyDescent="0.2">
      <c r="A59" t="s">
        <v>17</v>
      </c>
      <c r="B59">
        <v>44.838500000000003</v>
      </c>
      <c r="C59">
        <v>45.308999999999997</v>
      </c>
      <c r="D59">
        <v>110.316</v>
      </c>
      <c r="E59">
        <v>5.766</v>
      </c>
      <c r="F59">
        <v>26.233499999999999</v>
      </c>
      <c r="G59">
        <v>41.53</v>
      </c>
      <c r="H59">
        <v>462.036</v>
      </c>
      <c r="I59">
        <v>96.885999999999996</v>
      </c>
      <c r="J59">
        <v>27.765000000000001</v>
      </c>
      <c r="K59">
        <f>LN(B59/K$2)*B$1</f>
        <v>0.14962058725464575</v>
      </c>
      <c r="L59">
        <f>LN(C59/L$2)*C$1</f>
        <v>0.14745995054732147</v>
      </c>
      <c r="M59">
        <f>LN(D59/M$2)*D$1</f>
        <v>0.31406747031942889</v>
      </c>
      <c r="N59">
        <f>LN(E59/N$2)*E$1</f>
        <v>0.58042568614638568</v>
      </c>
      <c r="O59">
        <f>LN(F59/O$2)*F$1</f>
        <v>0.1486449336853401</v>
      </c>
      <c r="P59">
        <f>LN(G59/P$2)*G$1</f>
        <v>0.17045389903520142</v>
      </c>
      <c r="Q59">
        <f>LN(H59/Q$2)*H$1</f>
        <v>0.19074197008145161</v>
      </c>
      <c r="R59">
        <f>LN(I59/R$2)*I$1</f>
        <v>0.14675613404564555</v>
      </c>
      <c r="S59">
        <f>LN(J59/S$2)*J$1</f>
        <v>8.7826993636081471E-2</v>
      </c>
      <c r="T59">
        <f>EXP(SUM(K59:S59)/SUM(B$1:J$1))</f>
        <v>1.2399993397964815</v>
      </c>
    </row>
    <row r="60" spans="1:20" x14ac:dyDescent="0.2">
      <c r="A60" t="s">
        <v>23</v>
      </c>
      <c r="B60">
        <v>42.767499999999998</v>
      </c>
      <c r="C60">
        <v>46.272500000000001</v>
      </c>
      <c r="D60">
        <v>95.892499999999998</v>
      </c>
      <c r="E60">
        <v>7.2779999999999996</v>
      </c>
      <c r="F60">
        <v>26.694500000000001</v>
      </c>
      <c r="G60">
        <v>40.8185</v>
      </c>
      <c r="H60">
        <v>456.57150000000001</v>
      </c>
      <c r="I60">
        <v>93.426999999999992</v>
      </c>
      <c r="J60">
        <v>29.7685</v>
      </c>
      <c r="K60">
        <f>LN(B60/K$2)*B$1</f>
        <v>0.10233191022929081</v>
      </c>
      <c r="L60">
        <f>LN(C60/L$2)*C$1</f>
        <v>0.16850209444374195</v>
      </c>
      <c r="M60">
        <f>LN(D60/M$2)*D$1</f>
        <v>0.1739462680158507</v>
      </c>
      <c r="N60">
        <f>LN(E60/N$2)*E$1</f>
        <v>0.8133031861201433</v>
      </c>
      <c r="O60">
        <f>LN(F60/O$2)*F$1</f>
        <v>0.1660652653875912</v>
      </c>
      <c r="P60">
        <f>LN(G60/P$2)*G$1</f>
        <v>0.15317325140626395</v>
      </c>
      <c r="Q60">
        <f>LN(H60/Q$2)*H$1</f>
        <v>0.17884447423395486</v>
      </c>
      <c r="R60">
        <f>LN(I60/R$2)*I$1</f>
        <v>0.11040148711973723</v>
      </c>
      <c r="S60">
        <f>LN(J60/S$2)*J$1</f>
        <v>0.15750154640583611</v>
      </c>
      <c r="T60">
        <f>EXP(SUM(K60:S60)/SUM(B$1:J$1))</f>
        <v>1.2521932443158486</v>
      </c>
    </row>
    <row r="61" spans="1:20" x14ac:dyDescent="0.2">
      <c r="A61" t="s">
        <v>25</v>
      </c>
      <c r="B61">
        <v>44.705500000000001</v>
      </c>
      <c r="C61">
        <v>45.048000000000002</v>
      </c>
      <c r="D61">
        <v>103.514</v>
      </c>
      <c r="E61">
        <v>6.7869999999999999</v>
      </c>
      <c r="F61">
        <v>26.425000000000001</v>
      </c>
      <c r="G61">
        <v>42.341000000000001</v>
      </c>
      <c r="H61">
        <v>480.447</v>
      </c>
      <c r="I61">
        <v>96.731500000000011</v>
      </c>
      <c r="J61">
        <v>28.124500000000001</v>
      </c>
      <c r="K61">
        <f>LN(B61/K$2)*B$1</f>
        <v>0.1466499784409887</v>
      </c>
      <c r="L61">
        <f>LN(C61/L$2)*C$1</f>
        <v>0.14168285024732469</v>
      </c>
      <c r="M61">
        <f>LN(D61/M$2)*D$1</f>
        <v>0.25042536490813783</v>
      </c>
      <c r="N61">
        <f>LN(E61/N$2)*E$1</f>
        <v>0.74345610465179668</v>
      </c>
      <c r="O61">
        <f>LN(F61/O$2)*F$1</f>
        <v>0.1559182454664228</v>
      </c>
      <c r="P61">
        <f>LN(G61/P$2)*G$1</f>
        <v>0.18979372514817247</v>
      </c>
      <c r="Q61">
        <f>LN(H61/Q$2)*H$1</f>
        <v>0.22981608051522706</v>
      </c>
      <c r="R61">
        <f>LN(I61/R$2)*I$1</f>
        <v>0.14516020358695741</v>
      </c>
      <c r="S61">
        <f>LN(J61/S$2)*J$1</f>
        <v>0.10069184153129089</v>
      </c>
      <c r="T61">
        <f>EXP(SUM(K61:S61)/SUM(B$1:J$1))</f>
        <v>1.2633067784384437</v>
      </c>
    </row>
    <row r="62" spans="1:20" x14ac:dyDescent="0.2">
      <c r="A62" t="s">
        <v>85</v>
      </c>
      <c r="B62">
        <v>46.609499999999997</v>
      </c>
      <c r="C62">
        <v>48.636000000000003</v>
      </c>
      <c r="D62">
        <v>119.45050000000001</v>
      </c>
      <c r="E62">
        <v>3.7610000000000001</v>
      </c>
      <c r="F62">
        <v>29.046500000000002</v>
      </c>
      <c r="G62">
        <v>43.585999999999999</v>
      </c>
      <c r="H62">
        <v>494.17500000000001</v>
      </c>
      <c r="I62">
        <v>100.98950000000001</v>
      </c>
      <c r="J62">
        <v>33.6995</v>
      </c>
      <c r="K62">
        <f>LN(B62/K$2)*B$1</f>
        <v>0.1883578249003568</v>
      </c>
      <c r="L62">
        <f>LN(C62/L$2)*C$1</f>
        <v>0.2183182597291792</v>
      </c>
      <c r="M62">
        <f>LN(D62/M$2)*D$1</f>
        <v>0.39362055526468981</v>
      </c>
      <c r="N62">
        <f>LN(E62/N$2)*E$1</f>
        <v>0.15313196641837465</v>
      </c>
      <c r="O62">
        <f>LN(F62/O$2)*F$1</f>
        <v>0.25050570782180054</v>
      </c>
      <c r="P62">
        <f>LN(G62/P$2)*G$1</f>
        <v>0.21877383926615865</v>
      </c>
      <c r="Q62">
        <f>LN(H62/Q$2)*H$1</f>
        <v>0.25798886542555138</v>
      </c>
      <c r="R62">
        <f>LN(I62/R$2)*I$1</f>
        <v>0.18823765547213137</v>
      </c>
      <c r="S62">
        <f>LN(J62/S$2)*J$1</f>
        <v>0.28153375939550834</v>
      </c>
      <c r="T62">
        <f>EXP(SUM(K62:S62)/SUM(B$1:J$1))</f>
        <v>1.2699035301544959</v>
      </c>
    </row>
    <row r="63" spans="1:20" x14ac:dyDescent="0.2">
      <c r="A63" t="s">
        <v>131</v>
      </c>
      <c r="B63">
        <v>45.091000000000001</v>
      </c>
      <c r="C63">
        <v>48.744999999999997</v>
      </c>
      <c r="D63">
        <v>93.267499999999998</v>
      </c>
      <c r="E63">
        <v>7.3330000000000002</v>
      </c>
      <c r="F63">
        <v>24.140999999999998</v>
      </c>
      <c r="G63">
        <v>38.683500000000002</v>
      </c>
      <c r="H63">
        <v>467.66149999999999</v>
      </c>
      <c r="I63">
        <v>97.747500000000002</v>
      </c>
      <c r="J63">
        <v>33.974499999999999</v>
      </c>
      <c r="K63">
        <f>LN(B63/K$2)*B$1</f>
        <v>0.1552361119385379</v>
      </c>
      <c r="L63">
        <f>LN(C63/L$2)*C$1</f>
        <v>0.22055689037624213</v>
      </c>
      <c r="M63">
        <f>LN(D63/M$2)*D$1</f>
        <v>0.14619020412670383</v>
      </c>
      <c r="N63">
        <f>LN(E63/N$2)*E$1</f>
        <v>0.82083179604183787</v>
      </c>
      <c r="O63">
        <f>LN(F63/O$2)*F$1</f>
        <v>6.5519353542226974E-2</v>
      </c>
      <c r="P63">
        <f>LN(G63/P$2)*G$1</f>
        <v>9.945099392331494E-2</v>
      </c>
      <c r="Q63">
        <f>LN(H63/Q$2)*H$1</f>
        <v>0.20284390357607135</v>
      </c>
      <c r="R63">
        <f>LN(I63/R$2)*I$1</f>
        <v>0.15560872752201549</v>
      </c>
      <c r="S63">
        <f>LN(J63/S$2)*J$1</f>
        <v>0.2896610021679682</v>
      </c>
      <c r="T63">
        <f>EXP(SUM(K63:S63)/SUM(B$1:J$1))</f>
        <v>1.2706700140447929</v>
      </c>
    </row>
    <row r="64" spans="1:20" x14ac:dyDescent="0.2">
      <c r="A64" t="s">
        <v>70</v>
      </c>
      <c r="B64">
        <v>54.6785</v>
      </c>
      <c r="C64">
        <v>56.528500000000001</v>
      </c>
      <c r="D64">
        <v>90.530499999999989</v>
      </c>
      <c r="E64">
        <v>3.6520000000000001</v>
      </c>
      <c r="F64">
        <v>23.781500000000001</v>
      </c>
      <c r="G64">
        <v>37.692999999999998</v>
      </c>
      <c r="H64">
        <v>553.73849999999993</v>
      </c>
      <c r="I64">
        <v>118.32250000000001</v>
      </c>
      <c r="J64">
        <v>38.828000000000003</v>
      </c>
      <c r="K64">
        <f>LN(B64/K$2)*B$1</f>
        <v>0.34802402103087932</v>
      </c>
      <c r="L64">
        <f>LN(C64/L$2)*C$1</f>
        <v>0.36869919804675144</v>
      </c>
      <c r="M64">
        <f>LN(D64/M$2)*D$1</f>
        <v>0.11640530615294735</v>
      </c>
      <c r="N64">
        <f>LN(E64/N$2)*E$1</f>
        <v>0.1237220496628974</v>
      </c>
      <c r="O64">
        <f>LN(F64/O$2)*F$1</f>
        <v>5.0515681200399301E-2</v>
      </c>
      <c r="P64">
        <f>LN(G64/P$2)*G$1</f>
        <v>7.351224221393593E-2</v>
      </c>
      <c r="Q64">
        <f>LN(H64/Q$2)*H$1</f>
        <v>0.37179171360689928</v>
      </c>
      <c r="R64">
        <f>LN(I64/R$2)*I$1</f>
        <v>0.34663505175180692</v>
      </c>
      <c r="S64">
        <f>LN(J64/S$2)*J$1</f>
        <v>0.42319239479249077</v>
      </c>
      <c r="T64">
        <f>EXP(SUM(K64:S64)/SUM(B$1:J$1))</f>
        <v>1.2801076606447805</v>
      </c>
    </row>
    <row r="65" spans="1:20" x14ac:dyDescent="0.2">
      <c r="A65" t="s">
        <v>37</v>
      </c>
      <c r="B65">
        <v>50.051499999999997</v>
      </c>
      <c r="C65">
        <v>48.717500000000001</v>
      </c>
      <c r="D65">
        <v>107.33</v>
      </c>
      <c r="E65">
        <v>5.52</v>
      </c>
      <c r="F65">
        <v>26.7805</v>
      </c>
      <c r="G65">
        <v>42.959000000000003</v>
      </c>
      <c r="H65">
        <v>467.33249999999998</v>
      </c>
      <c r="I65">
        <v>94.631499999999988</v>
      </c>
      <c r="J65">
        <v>32.499499999999998</v>
      </c>
      <c r="K65">
        <f>LN(B65/K$2)*B$1</f>
        <v>0.2596059172270882</v>
      </c>
      <c r="L65">
        <f>LN(C65/L$2)*C$1</f>
        <v>0.21999257075115985</v>
      </c>
      <c r="M65">
        <f>LN(D65/M$2)*D$1</f>
        <v>0.28662669614324399</v>
      </c>
      <c r="N65">
        <f>LN(E65/N$2)*E$1</f>
        <v>0.53682494721917917</v>
      </c>
      <c r="O65">
        <f>LN(F65/O$2)*F$1</f>
        <v>0.16928172444859219</v>
      </c>
      <c r="P65">
        <f>LN(G65/P$2)*G$1</f>
        <v>0.20428401385481262</v>
      </c>
      <c r="Q65">
        <f>LN(H65/Q$2)*H$1</f>
        <v>0.20214015571548952</v>
      </c>
      <c r="R65">
        <f>LN(I65/R$2)*I$1</f>
        <v>0.1232115060356557</v>
      </c>
      <c r="S65">
        <f>LN(J65/S$2)*J$1</f>
        <v>0.24527546354447369</v>
      </c>
      <c r="T65">
        <f>EXP(SUM(K65:S65)/SUM(B$1:J$1))</f>
        <v>1.2836321364204253</v>
      </c>
    </row>
    <row r="66" spans="1:20" x14ac:dyDescent="0.2">
      <c r="A66" t="s">
        <v>110</v>
      </c>
      <c r="B66">
        <v>48.725999999999999</v>
      </c>
      <c r="C66">
        <v>48.491500000000002</v>
      </c>
      <c r="D66">
        <v>93.126499999999993</v>
      </c>
      <c r="E66">
        <v>4.875</v>
      </c>
      <c r="F66">
        <v>27.535</v>
      </c>
      <c r="G66">
        <v>43.131500000000003</v>
      </c>
      <c r="H66">
        <v>501.1755</v>
      </c>
      <c r="I66">
        <v>102.874</v>
      </c>
      <c r="J66">
        <v>40.500999999999998</v>
      </c>
      <c r="K66">
        <f>LN(B66/K$2)*B$1</f>
        <v>0.23276621041330975</v>
      </c>
      <c r="L66">
        <f>LN(C66/L$2)*C$1</f>
        <v>0.21534278714705521</v>
      </c>
      <c r="M66">
        <f>LN(D66/M$2)*D$1</f>
        <v>0.14467727960236237</v>
      </c>
      <c r="N66">
        <f>LN(E66/N$2)*E$1</f>
        <v>0.41256719137998582</v>
      </c>
      <c r="O66">
        <f>LN(F66/O$2)*F$1</f>
        <v>0.19706563642456634</v>
      </c>
      <c r="P66">
        <f>LN(G66/P$2)*G$1</f>
        <v>0.20829143002392733</v>
      </c>
      <c r="Q66">
        <f>LN(H66/Q$2)*H$1</f>
        <v>0.27205549910310989</v>
      </c>
      <c r="R66">
        <f>LN(I66/R$2)*I$1</f>
        <v>0.20672604284652768</v>
      </c>
      <c r="S66">
        <f>LN(J66/S$2)*J$1</f>
        <v>0.46537742410820243</v>
      </c>
      <c r="T66">
        <f>EXP(SUM(K66:S66)/SUM(B$1:J$1))</f>
        <v>1.2990746025362572</v>
      </c>
    </row>
    <row r="67" spans="1:20" x14ac:dyDescent="0.2">
      <c r="A67" t="s">
        <v>82</v>
      </c>
      <c r="B67">
        <v>43.125999999999998</v>
      </c>
      <c r="C67">
        <v>46.436999999999998</v>
      </c>
      <c r="D67">
        <v>85.101500000000001</v>
      </c>
      <c r="E67">
        <v>4.5199999999999996</v>
      </c>
      <c r="F67">
        <v>24.568999999999999</v>
      </c>
      <c r="G67">
        <v>37.963500000000003</v>
      </c>
      <c r="H67">
        <v>669.73199999999997</v>
      </c>
      <c r="I67">
        <v>132.20599999999999</v>
      </c>
      <c r="J67">
        <v>42.557000000000002</v>
      </c>
      <c r="K67">
        <f>LN(B67/K$2)*B$1</f>
        <v>0.110679505373455</v>
      </c>
      <c r="L67">
        <f>LN(C67/L$2)*C$1</f>
        <v>0.17205081755485732</v>
      </c>
      <c r="M67">
        <f>LN(D67/M$2)*D$1</f>
        <v>5.4563157395771798E-2</v>
      </c>
      <c r="N67">
        <f>LN(E67/N$2)*E$1</f>
        <v>0.33695908077431491</v>
      </c>
      <c r="O67">
        <f>LN(F67/O$2)*F$1</f>
        <v>8.3093199374240076E-2</v>
      </c>
      <c r="P67">
        <f>LN(G67/P$2)*G$1</f>
        <v>8.0663013202123546E-2</v>
      </c>
      <c r="Q67">
        <f>LN(H67/Q$2)*H$1</f>
        <v>0.56197679232122999</v>
      </c>
      <c r="R67">
        <f>LN(I67/R$2)*I$1</f>
        <v>0.45758241659797305</v>
      </c>
      <c r="S67">
        <f>LN(J67/S$2)*J$1</f>
        <v>0.51489511276964872</v>
      </c>
      <c r="T67">
        <f>EXP(SUM(K67:S67)/SUM(B$1:J$1))</f>
        <v>1.3016165742546486</v>
      </c>
    </row>
    <row r="68" spans="1:20" x14ac:dyDescent="0.2">
      <c r="A68" t="s">
        <v>114</v>
      </c>
      <c r="B68">
        <v>45.814500000000002</v>
      </c>
      <c r="C68">
        <v>48.5015</v>
      </c>
      <c r="D68">
        <v>97.444999999999993</v>
      </c>
      <c r="E68">
        <v>5.5439999999999996</v>
      </c>
      <c r="F68">
        <v>26.207000000000001</v>
      </c>
      <c r="G68">
        <v>38.483499999999999</v>
      </c>
      <c r="H68">
        <v>489.34399999999999</v>
      </c>
      <c r="I68">
        <v>97.994499999999988</v>
      </c>
      <c r="J68">
        <v>49.637</v>
      </c>
      <c r="K68">
        <f>LN(B68/K$2)*B$1</f>
        <v>0.17115407678631375</v>
      </c>
      <c r="L68">
        <f>LN(C68/L$2)*C$1</f>
        <v>0.21554898759524063</v>
      </c>
      <c r="M68">
        <f>LN(D68/M$2)*D$1</f>
        <v>0.19000661192379845</v>
      </c>
      <c r="N68">
        <f>LN(E68/N$2)*E$1</f>
        <v>0.54116334881777728</v>
      </c>
      <c r="O68">
        <f>LN(F68/O$2)*F$1</f>
        <v>0.14763426436465452</v>
      </c>
      <c r="P68">
        <f>LN(G68/P$2)*G$1</f>
        <v>9.4267419394724147E-2</v>
      </c>
      <c r="Q68">
        <f>LN(H68/Q$2)*H$1</f>
        <v>0.24816487859145098</v>
      </c>
      <c r="R68">
        <f>LN(I68/R$2)*I$1</f>
        <v>0.15813245907783671</v>
      </c>
      <c r="S68">
        <f>LN(J68/S$2)*J$1</f>
        <v>0.66878728231968387</v>
      </c>
      <c r="T68">
        <f>EXP(SUM(K68:S68)/SUM(B$1:J$1))</f>
        <v>1.3106719248272503</v>
      </c>
    </row>
    <row r="69" spans="1:20" x14ac:dyDescent="0.2">
      <c r="A69" t="s">
        <v>121</v>
      </c>
      <c r="B69">
        <v>49.628</v>
      </c>
      <c r="C69">
        <v>53.972999999999999</v>
      </c>
      <c r="D69">
        <v>104.7975</v>
      </c>
      <c r="E69">
        <v>5.9660000000000002</v>
      </c>
      <c r="F69">
        <v>26.798999999999999</v>
      </c>
      <c r="G69">
        <v>40.968000000000004</v>
      </c>
      <c r="H69">
        <v>523.86899999999991</v>
      </c>
      <c r="I69">
        <v>107.81950000000001</v>
      </c>
      <c r="J69">
        <v>29.655000000000001</v>
      </c>
      <c r="K69">
        <f>LN(B69/K$2)*B$1</f>
        <v>0.25110863246560611</v>
      </c>
      <c r="L69">
        <f>LN(C69/L$2)*C$1</f>
        <v>0.32243818381759931</v>
      </c>
      <c r="M69">
        <f>LN(D69/M$2)*D$1</f>
        <v>0.26274841229038665</v>
      </c>
      <c r="N69">
        <f>LN(E69/N$2)*E$1</f>
        <v>0.61452377302273209</v>
      </c>
      <c r="O69">
        <f>LN(F69/O$2)*F$1</f>
        <v>0.16997228709793319</v>
      </c>
      <c r="P69">
        <f>LN(G69/P$2)*G$1</f>
        <v>0.15682911555278847</v>
      </c>
      <c r="Q69">
        <f>LN(H69/Q$2)*H$1</f>
        <v>0.31634081302339073</v>
      </c>
      <c r="R69">
        <f>LN(I69/R$2)*I$1</f>
        <v>0.25367963708537766</v>
      </c>
      <c r="S69">
        <f>LN(J69/S$2)*J$1</f>
        <v>0.1536815042332009</v>
      </c>
      <c r="T69">
        <f>EXP(SUM(K69:S69)/SUM(B$1:J$1))</f>
        <v>1.3203867769375628</v>
      </c>
    </row>
    <row r="70" spans="1:20" x14ac:dyDescent="0.2">
      <c r="A70" t="s">
        <v>130</v>
      </c>
      <c r="B70">
        <v>51.794499999999999</v>
      </c>
      <c r="C70">
        <v>52.596999999999987</v>
      </c>
      <c r="D70">
        <v>91.746000000000009</v>
      </c>
      <c r="E70">
        <v>5.5469999999999997</v>
      </c>
      <c r="F70">
        <v>25.7425</v>
      </c>
      <c r="G70">
        <v>39.345999999999997</v>
      </c>
      <c r="H70">
        <v>529.86149999999998</v>
      </c>
      <c r="I70">
        <v>111.812</v>
      </c>
      <c r="J70">
        <v>37.766500000000001</v>
      </c>
      <c r="K70">
        <f>LN(B70/K$2)*B$1</f>
        <v>0.29383740790699975</v>
      </c>
      <c r="L70">
        <f>LN(C70/L$2)*C$1</f>
        <v>0.29661334619162599</v>
      </c>
      <c r="M70">
        <f>LN(D70/M$2)*D$1</f>
        <v>0.12974238490388051</v>
      </c>
      <c r="N70">
        <f>LN(E70/N$2)*E$1</f>
        <v>0.54170432800327273</v>
      </c>
      <c r="O70">
        <f>LN(F70/O$2)*F$1</f>
        <v>0.1297510362588904</v>
      </c>
      <c r="P70">
        <f>LN(G70/P$2)*G$1</f>
        <v>0.1164321592466131</v>
      </c>
      <c r="Q70">
        <f>LN(H70/Q$2)*H$1</f>
        <v>0.32771481159879062</v>
      </c>
      <c r="R70">
        <f>LN(I70/R$2)*I$1</f>
        <v>0.29003999391816787</v>
      </c>
      <c r="S70">
        <f>LN(J70/S$2)*J$1</f>
        <v>0.39547322523595879</v>
      </c>
      <c r="T70">
        <f>EXP(SUM(K70:S70)/SUM(B$1:J$1))</f>
        <v>1.3233222231122546</v>
      </c>
    </row>
    <row r="71" spans="1:20" x14ac:dyDescent="0.2">
      <c r="A71" t="s">
        <v>28</v>
      </c>
      <c r="B71">
        <v>45.064500000000002</v>
      </c>
      <c r="C71">
        <v>48.772500000000001</v>
      </c>
      <c r="D71">
        <v>114.989</v>
      </c>
      <c r="E71">
        <v>4.5330000000000004</v>
      </c>
      <c r="F71">
        <v>31.887</v>
      </c>
      <c r="G71">
        <v>46.17</v>
      </c>
      <c r="H71">
        <v>500.20650000000001</v>
      </c>
      <c r="I71">
        <v>102.712</v>
      </c>
      <c r="J71">
        <v>51.905000000000001</v>
      </c>
      <c r="K71">
        <f>LN(B71/K$2)*B$1</f>
        <v>0.15464823874692585</v>
      </c>
      <c r="L71">
        <f>LN(C71/L$2)*C$1</f>
        <v>0.22112089172428687</v>
      </c>
      <c r="M71">
        <f>LN(D71/M$2)*D$1</f>
        <v>0.35555496726418712</v>
      </c>
      <c r="N71">
        <f>LN(E71/N$2)*E$1</f>
        <v>0.33983105888888759</v>
      </c>
      <c r="O71">
        <f>LN(F71/O$2)*F$1</f>
        <v>0.34380611692967594</v>
      </c>
      <c r="P71">
        <f>LN(G71/P$2)*G$1</f>
        <v>0.27636807791143675</v>
      </c>
      <c r="Q71">
        <f>LN(H71/Q$2)*H$1</f>
        <v>0.27012017311872416</v>
      </c>
      <c r="R71">
        <f>LN(I71/R$2)*I$1</f>
        <v>0.20515005971995048</v>
      </c>
      <c r="S71">
        <f>LN(J71/S$2)*J$1</f>
        <v>0.71346588358771956</v>
      </c>
      <c r="T71">
        <f>EXP(SUM(K71:S71)/SUM(B$1:J$1))</f>
        <v>1.3771377818892212</v>
      </c>
    </row>
    <row r="72" spans="1:20" x14ac:dyDescent="0.2">
      <c r="A72" t="s">
        <v>86</v>
      </c>
      <c r="B72">
        <v>45.905500000000004</v>
      </c>
      <c r="C72">
        <v>51.927500000000002</v>
      </c>
      <c r="D72">
        <v>108.143</v>
      </c>
      <c r="E72">
        <v>7.6680000000000001</v>
      </c>
      <c r="F72">
        <v>28.818999999999999</v>
      </c>
      <c r="G72">
        <v>49.537999999999997</v>
      </c>
      <c r="H72">
        <v>473.86399999999998</v>
      </c>
      <c r="I72">
        <v>104.258</v>
      </c>
      <c r="J72">
        <v>33.360500000000002</v>
      </c>
      <c r="K72">
        <f>LN(B72/K$2)*B$1</f>
        <v>0.17313837748101479</v>
      </c>
      <c r="L72">
        <f>LN(C72/L$2)*C$1</f>
        <v>0.2838027772631338</v>
      </c>
      <c r="M72">
        <f>LN(D72/M$2)*D$1</f>
        <v>0.29417292103503695</v>
      </c>
      <c r="N72">
        <f>LN(E72/N$2)*E$1</f>
        <v>0.86550291211357333</v>
      </c>
      <c r="O72">
        <f>LN(F72/O$2)*F$1</f>
        <v>0.24264260555320247</v>
      </c>
      <c r="P72">
        <f>LN(G72/P$2)*G$1</f>
        <v>0.34677789322176827</v>
      </c>
      <c r="Q72">
        <f>LN(H72/Q$2)*H$1</f>
        <v>0.21601952065204097</v>
      </c>
      <c r="R72">
        <f>LN(I72/R$2)*I$1</f>
        <v>0.22008970077493512</v>
      </c>
      <c r="S72">
        <f>LN(J72/S$2)*J$1</f>
        <v>0.27142332433033012</v>
      </c>
      <c r="T72">
        <f>EXP(SUM(K72:S72)/SUM(B$1:J$1))</f>
        <v>1.3822740477195479</v>
      </c>
    </row>
    <row r="73" spans="1:20" x14ac:dyDescent="0.2">
      <c r="A73" t="s">
        <v>58</v>
      </c>
      <c r="B73">
        <v>49.105499999999999</v>
      </c>
      <c r="C73">
        <v>53.048000000000002</v>
      </c>
      <c r="D73">
        <v>94.436000000000007</v>
      </c>
      <c r="E73">
        <v>4.0220000000000002</v>
      </c>
      <c r="F73">
        <v>31.523</v>
      </c>
      <c r="G73">
        <v>41.28</v>
      </c>
      <c r="H73">
        <v>568.41750000000002</v>
      </c>
      <c r="I73">
        <v>120.003</v>
      </c>
      <c r="J73">
        <v>53.853999999999999</v>
      </c>
      <c r="K73">
        <f>LN(B73/K$2)*B$1</f>
        <v>0.24052448670537838</v>
      </c>
      <c r="L73">
        <f>LN(C73/L$2)*C$1</f>
        <v>0.30515142636157383</v>
      </c>
      <c r="M73">
        <f>LN(D73/M$2)*D$1</f>
        <v>0.15864085203577774</v>
      </c>
      <c r="N73">
        <f>LN(E73/N$2)*E$1</f>
        <v>0.22022637828063565</v>
      </c>
      <c r="O73">
        <f>LN(F73/O$2)*F$1</f>
        <v>0.33232515183566791</v>
      </c>
      <c r="P73">
        <f>LN(G73/P$2)*G$1</f>
        <v>0.16441596256584645</v>
      </c>
      <c r="Q73">
        <f>LN(H73/Q$2)*H$1</f>
        <v>0.39795534388389736</v>
      </c>
      <c r="R73">
        <f>LN(I73/R$2)*I$1</f>
        <v>0.36073784690071919</v>
      </c>
      <c r="S73">
        <f>LN(J73/S$2)*J$1</f>
        <v>0.7503274401947978</v>
      </c>
      <c r="T73">
        <f>EXP(SUM(K73:S73)/SUM(B$1:J$1))</f>
        <v>1.3848466785242628</v>
      </c>
    </row>
    <row r="74" spans="1:20" x14ac:dyDescent="0.2">
      <c r="A74" t="s">
        <v>26</v>
      </c>
      <c r="B74">
        <v>49.707999999999998</v>
      </c>
      <c r="C74">
        <v>55.950999999999993</v>
      </c>
      <c r="D74">
        <v>101.41849999999999</v>
      </c>
      <c r="E74">
        <v>4.9930000000000003</v>
      </c>
      <c r="F74">
        <v>35.448500000000003</v>
      </c>
      <c r="G74">
        <v>50.204999999999998</v>
      </c>
      <c r="H74">
        <v>551.47800000000007</v>
      </c>
      <c r="I74">
        <v>119.39700000000001</v>
      </c>
      <c r="J74">
        <v>29.303999999999998</v>
      </c>
      <c r="K74">
        <f>LN(B74/K$2)*B$1</f>
        <v>0.25271932782872908</v>
      </c>
      <c r="L74">
        <f>LN(C74/L$2)*C$1</f>
        <v>0.35843056999420253</v>
      </c>
      <c r="M74">
        <f>LN(D74/M$2)*D$1</f>
        <v>0.22997401592505901</v>
      </c>
      <c r="N74">
        <f>LN(E74/N$2)*E$1</f>
        <v>0.43648401844864759</v>
      </c>
      <c r="O74">
        <f>LN(F74/O$2)*F$1</f>
        <v>0.44968865267596658</v>
      </c>
      <c r="P74">
        <f>LN(G74/P$2)*G$1</f>
        <v>0.3601524647239388</v>
      </c>
      <c r="Q74">
        <f>LN(H74/Q$2)*H$1</f>
        <v>0.36770110664963768</v>
      </c>
      <c r="R74">
        <f>LN(I74/R$2)*I$1</f>
        <v>0.35567517944587512</v>
      </c>
      <c r="S74">
        <f>LN(J74/S$2)*J$1</f>
        <v>0.14177478441902408</v>
      </c>
      <c r="T74">
        <f>EXP(SUM(K74:S74)/SUM(B$1:J$1))</f>
        <v>1.3882815398333863</v>
      </c>
    </row>
    <row r="75" spans="1:20" x14ac:dyDescent="0.2">
      <c r="A75" t="s">
        <v>51</v>
      </c>
      <c r="B75">
        <v>57.915999999999997</v>
      </c>
      <c r="C75">
        <v>61.494999999999997</v>
      </c>
      <c r="D75">
        <v>91.235500000000002</v>
      </c>
      <c r="E75">
        <v>6.899</v>
      </c>
      <c r="F75">
        <v>24.518999999999998</v>
      </c>
      <c r="G75">
        <v>38.727499999999999</v>
      </c>
      <c r="H75">
        <v>621.8599999999999</v>
      </c>
      <c r="I75">
        <v>133.11199999999999</v>
      </c>
      <c r="J75">
        <v>31.554500000000001</v>
      </c>
      <c r="K75">
        <f>LN(B75/K$2)*B$1</f>
        <v>0.40554712680415617</v>
      </c>
      <c r="L75">
        <f>LN(C75/L$2)*C$1</f>
        <v>0.45291013298938104</v>
      </c>
      <c r="M75">
        <f>LN(D75/M$2)*D$1</f>
        <v>0.12416257137622712</v>
      </c>
      <c r="N75">
        <f>LN(E75/N$2)*E$1</f>
        <v>0.7598235604941469</v>
      </c>
      <c r="O75">
        <f>LN(F75/O$2)*F$1</f>
        <v>8.1056040912223737E-2</v>
      </c>
      <c r="P75">
        <f>LN(G75/P$2)*G$1</f>
        <v>0.10058778339092007</v>
      </c>
      <c r="Q75">
        <f>LN(H75/Q$2)*H$1</f>
        <v>0.48781414697649356</v>
      </c>
      <c r="R75">
        <f>LN(I75/R$2)*I$1</f>
        <v>0.46441198354437407</v>
      </c>
      <c r="S75">
        <f>LN(J75/S$2)*J$1</f>
        <v>0.21576696850378493</v>
      </c>
      <c r="T75">
        <f>EXP(SUM(K75:S75)/SUM(B$1:J$1))</f>
        <v>1.4099644332739454</v>
      </c>
    </row>
    <row r="76" spans="1:20" x14ac:dyDescent="0.2">
      <c r="A76" t="s">
        <v>83</v>
      </c>
      <c r="B76">
        <v>45.435000000000002</v>
      </c>
      <c r="C76">
        <v>48.128999999999998</v>
      </c>
      <c r="D76">
        <v>117.4515</v>
      </c>
      <c r="E76">
        <v>8.8490000000000002</v>
      </c>
      <c r="F76">
        <v>31.762</v>
      </c>
      <c r="G76">
        <v>48.033000000000001</v>
      </c>
      <c r="H76">
        <v>488.15649999999999</v>
      </c>
      <c r="I76">
        <v>102.538</v>
      </c>
      <c r="J76">
        <v>32.2575</v>
      </c>
      <c r="K76">
        <f>LN(B76/K$2)*B$1</f>
        <v>0.16283617503229128</v>
      </c>
      <c r="L76">
        <f>LN(C76/L$2)*C$1</f>
        <v>0.20783916833205562</v>
      </c>
      <c r="M76">
        <f>LN(D76/M$2)*D$1</f>
        <v>0.37674397806526094</v>
      </c>
      <c r="N76">
        <f>LN(E76/N$2)*E$1</f>
        <v>1.0087515452153886</v>
      </c>
      <c r="O76">
        <f>LN(F76/O$2)*F$1</f>
        <v>0.33987832039857652</v>
      </c>
      <c r="P76">
        <f>LN(G76/P$2)*G$1</f>
        <v>0.31592611608056637</v>
      </c>
      <c r="Q76">
        <f>LN(H76/Q$2)*H$1</f>
        <v>0.24573521111981467</v>
      </c>
      <c r="R76">
        <f>LN(I76/R$2)*I$1</f>
        <v>0.20345456601292841</v>
      </c>
      <c r="S76">
        <f>LN(J76/S$2)*J$1</f>
        <v>0.23780133328637493</v>
      </c>
      <c r="T76">
        <f>EXP(SUM(K76:S76)/SUM(B$1:J$1))</f>
        <v>1.411043640977631</v>
      </c>
    </row>
    <row r="77" spans="1:20" x14ac:dyDescent="0.2">
      <c r="A77" t="s">
        <v>147</v>
      </c>
      <c r="B77">
        <v>50.9465</v>
      </c>
      <c r="C77">
        <v>54.394499999999987</v>
      </c>
      <c r="D77">
        <v>122.27500000000001</v>
      </c>
      <c r="E77">
        <v>5.734</v>
      </c>
      <c r="F77">
        <v>27.6645</v>
      </c>
      <c r="G77">
        <v>42.3855</v>
      </c>
      <c r="H77">
        <v>566.053</v>
      </c>
      <c r="I77">
        <v>124.4825</v>
      </c>
      <c r="J77">
        <v>36.549999999999997</v>
      </c>
      <c r="K77">
        <f>LN(B77/K$2)*B$1</f>
        <v>0.27732950439529674</v>
      </c>
      <c r="L77">
        <f>LN(C77/L$2)*C$1</f>
        <v>0.33021730810448058</v>
      </c>
      <c r="M77">
        <f>LN(D77/M$2)*D$1</f>
        <v>0.41699110207523193</v>
      </c>
      <c r="N77">
        <f>LN(E77/N$2)*E$1</f>
        <v>0.57486045439135336</v>
      </c>
      <c r="O77">
        <f>LN(F77/O$2)*F$1</f>
        <v>0.20175771651895474</v>
      </c>
      <c r="P77">
        <f>LN(G77/P$2)*G$1</f>
        <v>0.19084416400949328</v>
      </c>
      <c r="Q77">
        <f>LN(H77/Q$2)*H$1</f>
        <v>0.39378687335280133</v>
      </c>
      <c r="R77">
        <f>LN(I77/R$2)*I$1</f>
        <v>0.39738624820713564</v>
      </c>
      <c r="S77">
        <f>LN(J77/S$2)*J$1</f>
        <v>0.36273194513829843</v>
      </c>
      <c r="T77">
        <f>EXP(SUM(K77:S77)/SUM(B$1:J$1))</f>
        <v>1.4184220695603995</v>
      </c>
    </row>
    <row r="78" spans="1:20" x14ac:dyDescent="0.2">
      <c r="A78" t="s">
        <v>50</v>
      </c>
      <c r="B78">
        <v>46.804499999999997</v>
      </c>
      <c r="C78">
        <v>55.836500000000001</v>
      </c>
      <c r="D78">
        <v>109.63</v>
      </c>
      <c r="E78">
        <v>8.1750000000000007</v>
      </c>
      <c r="F78">
        <v>27.975999999999999</v>
      </c>
      <c r="G78">
        <v>47.616999999999997</v>
      </c>
      <c r="H78">
        <v>489.48950000000002</v>
      </c>
      <c r="I78">
        <v>104.11199999999999</v>
      </c>
      <c r="J78">
        <v>40.148000000000003</v>
      </c>
      <c r="K78">
        <f>LN(B78/K$2)*B$1</f>
        <v>0.19253279403225104</v>
      </c>
      <c r="L78">
        <f>LN(C78/L$2)*C$1</f>
        <v>0.35638203970161392</v>
      </c>
      <c r="M78">
        <f>LN(D78/M$2)*D$1</f>
        <v>0.30782955533625955</v>
      </c>
      <c r="N78">
        <f>LN(E78/N$2)*E$1</f>
        <v>0.92952780371349231</v>
      </c>
      <c r="O78">
        <f>LN(F78/O$2)*F$1</f>
        <v>0.21295471347119629</v>
      </c>
      <c r="P78">
        <f>LN(G78/P$2)*G$1</f>
        <v>0.30722768172672665</v>
      </c>
      <c r="Q78">
        <f>LN(H78/Q$2)*H$1</f>
        <v>0.24846217123840611</v>
      </c>
      <c r="R78">
        <f>LN(I78/R$2)*I$1</f>
        <v>0.21868834718379618</v>
      </c>
      <c r="S78">
        <f>LN(J78/S$2)*J$1</f>
        <v>0.45662338489406484</v>
      </c>
      <c r="T78">
        <f>EXP(SUM(K78:S78)/SUM(B$1:J$1))</f>
        <v>1.4317740600722908</v>
      </c>
    </row>
    <row r="79" spans="1:20" x14ac:dyDescent="0.2">
      <c r="A79" t="s">
        <v>112</v>
      </c>
      <c r="B79">
        <v>47.264000000000003</v>
      </c>
      <c r="C79">
        <v>50.36</v>
      </c>
      <c r="D79">
        <v>102.877</v>
      </c>
      <c r="E79">
        <v>8.3260000000000005</v>
      </c>
      <c r="F79">
        <v>27.9955</v>
      </c>
      <c r="G79">
        <v>43.008499999999998</v>
      </c>
      <c r="H79">
        <v>512.18399999999997</v>
      </c>
      <c r="I79">
        <v>102.598</v>
      </c>
      <c r="J79">
        <v>50.718500000000013</v>
      </c>
      <c r="K79">
        <f>LN(B79/K$2)*B$1</f>
        <v>0.20230234823395032</v>
      </c>
      <c r="L79">
        <f>LN(C79/L$2)*C$1</f>
        <v>0.25315147147115363</v>
      </c>
      <c r="M79">
        <f>LN(D79/M$2)*D$1</f>
        <v>0.2442525955273285</v>
      </c>
      <c r="N79">
        <f>LN(E79/N$2)*E$1</f>
        <v>0.9478302357029591</v>
      </c>
      <c r="O79">
        <f>LN(F79/O$2)*F$1</f>
        <v>0.21365149668368658</v>
      </c>
      <c r="P79">
        <f>LN(G79/P$2)*G$1</f>
        <v>0.20543561196969276</v>
      </c>
      <c r="Q79">
        <f>LN(H79/Q$2)*H$1</f>
        <v>0.29378309543733749</v>
      </c>
      <c r="R79">
        <f>LN(I79/R$2)*I$1</f>
        <v>0.20403954380045486</v>
      </c>
      <c r="S79">
        <f>LN(J79/S$2)*J$1</f>
        <v>0.69034149450166626</v>
      </c>
      <c r="T79">
        <f>EXP(SUM(K79:S79)/SUM(B$1:J$1))</f>
        <v>1.4356864529525941</v>
      </c>
    </row>
    <row r="80" spans="1:20" x14ac:dyDescent="0.2">
      <c r="A80" t="s">
        <v>67</v>
      </c>
      <c r="B80">
        <v>44.465000000000003</v>
      </c>
      <c r="C80">
        <v>47.761000000000003</v>
      </c>
      <c r="D80">
        <v>118.661</v>
      </c>
      <c r="E80">
        <v>10.943</v>
      </c>
      <c r="F80">
        <v>31.212</v>
      </c>
      <c r="G80">
        <v>47.139499999999998</v>
      </c>
      <c r="H80">
        <v>481.39400000000001</v>
      </c>
      <c r="I80">
        <v>102.33</v>
      </c>
      <c r="J80">
        <v>34.581000000000003</v>
      </c>
      <c r="K80">
        <f>LN(B80/K$2)*B$1</f>
        <v>0.14125580473658433</v>
      </c>
      <c r="L80">
        <f>LN(C80/L$2)*C$1</f>
        <v>0.20016366918360717</v>
      </c>
      <c r="M80">
        <f>LN(D80/M$2)*D$1</f>
        <v>0.38698918388454134</v>
      </c>
      <c r="N80">
        <f>LN(E80/N$2)*E$1</f>
        <v>1.2211470693664812</v>
      </c>
      <c r="O80">
        <f>LN(F80/O$2)*F$1</f>
        <v>0.3224103499646363</v>
      </c>
      <c r="P80">
        <f>LN(G80/P$2)*G$1</f>
        <v>0.29714913214083616</v>
      </c>
      <c r="Q80">
        <f>LN(H80/Q$2)*H$1</f>
        <v>0.23178522158116355</v>
      </c>
      <c r="R80">
        <f>LN(I80/R$2)*I$1</f>
        <v>0.20142398952983204</v>
      </c>
      <c r="S80">
        <f>LN(J80/S$2)*J$1</f>
        <v>0.30735515722949619</v>
      </c>
      <c r="T80">
        <f>EXP(SUM(K80:S80)/SUM(B$1:J$1))</f>
        <v>1.4444695710131223</v>
      </c>
    </row>
    <row r="81" spans="1:20" x14ac:dyDescent="0.2">
      <c r="A81" t="s">
        <v>80</v>
      </c>
      <c r="B81">
        <v>47.399500000000003</v>
      </c>
      <c r="C81">
        <v>46.167499999999997</v>
      </c>
      <c r="D81">
        <v>123.631</v>
      </c>
      <c r="E81">
        <v>13.208</v>
      </c>
      <c r="F81">
        <v>32.311500000000002</v>
      </c>
      <c r="G81">
        <v>46.298000000000002</v>
      </c>
      <c r="H81">
        <v>467.84649999999999</v>
      </c>
      <c r="I81">
        <v>98.957499999999996</v>
      </c>
      <c r="J81">
        <v>30.767499999999998</v>
      </c>
      <c r="K81">
        <f>LN(B81/K$2)*B$1</f>
        <v>0.20516512200716899</v>
      </c>
      <c r="L81">
        <f>LN(C81/L$2)*C$1</f>
        <v>0.16623034963289787</v>
      </c>
      <c r="M81">
        <f>LN(D81/M$2)*D$1</f>
        <v>0.42801981828755553</v>
      </c>
      <c r="N81">
        <f>LN(E81/N$2)*E$1</f>
        <v>1.4092697935480023</v>
      </c>
      <c r="O81">
        <f>LN(F81/O$2)*F$1</f>
        <v>0.35703091772424855</v>
      </c>
      <c r="P81">
        <f>LN(G81/P$2)*G$1</f>
        <v>0.27913660500745358</v>
      </c>
      <c r="Q81">
        <f>LN(H81/Q$2)*H$1</f>
        <v>0.20323941062125217</v>
      </c>
      <c r="R81">
        <f>LN(I81/R$2)*I$1</f>
        <v>0.16791156946387517</v>
      </c>
      <c r="S81">
        <f>LN(J81/S$2)*J$1</f>
        <v>0.19050969700686554</v>
      </c>
      <c r="T81">
        <f>EXP(SUM(K81:S81)/SUM(B$1:J$1))</f>
        <v>1.4600949617829095</v>
      </c>
    </row>
    <row r="82" spans="1:20" x14ac:dyDescent="0.2">
      <c r="A82" t="s">
        <v>115</v>
      </c>
      <c r="B82">
        <v>42.547499999999999</v>
      </c>
      <c r="C82">
        <v>44.146999999999998</v>
      </c>
      <c r="D82">
        <v>106.627</v>
      </c>
      <c r="E82">
        <v>14.212</v>
      </c>
      <c r="F82">
        <v>37.128999999999998</v>
      </c>
      <c r="G82">
        <v>45.6295</v>
      </c>
      <c r="H82">
        <v>440.21249999999998</v>
      </c>
      <c r="I82">
        <v>91.391999999999996</v>
      </c>
      <c r="J82">
        <v>41.036000000000001</v>
      </c>
      <c r="K82">
        <f>LN(B82/K$2)*B$1</f>
        <v>9.7174540771675935E-2</v>
      </c>
      <c r="L82">
        <f>LN(C82/L$2)*C$1</f>
        <v>0.12147923686638346</v>
      </c>
      <c r="M82">
        <f>LN(D82/M$2)*D$1</f>
        <v>0.28005525861281855</v>
      </c>
      <c r="N82">
        <f>LN(E82/N$2)*E$1</f>
        <v>1.4825337650889558</v>
      </c>
      <c r="O82">
        <f>LN(F82/O$2)*F$1</f>
        <v>0.49600604913674978</v>
      </c>
      <c r="P82">
        <f>LN(G82/P$2)*G$1</f>
        <v>0.264592278568549</v>
      </c>
      <c r="Q82">
        <f>LN(H82/Q$2)*H$1</f>
        <v>0.14235672483030834</v>
      </c>
      <c r="R82">
        <f>LN(I82/R$2)*I$1</f>
        <v>8.8379051708232403E-2</v>
      </c>
      <c r="S82">
        <f>LN(J82/S$2)*J$1</f>
        <v>0.47850048916797727</v>
      </c>
      <c r="T82">
        <f>EXP(SUM(K82:S82)/SUM(B$1:J$1))</f>
        <v>1.4673426500860585</v>
      </c>
    </row>
    <row r="83" spans="1:20" x14ac:dyDescent="0.2">
      <c r="A83" t="s">
        <v>137</v>
      </c>
      <c r="B83">
        <v>49.485500000000002</v>
      </c>
      <c r="C83">
        <v>55.599999999999987</v>
      </c>
      <c r="D83">
        <v>120.9935</v>
      </c>
      <c r="E83">
        <v>7.3319999999999999</v>
      </c>
      <c r="F83">
        <v>28.860499999999998</v>
      </c>
      <c r="G83">
        <v>45.906999999999996</v>
      </c>
      <c r="H83">
        <v>551.11449999999991</v>
      </c>
      <c r="I83">
        <v>115.10250000000001</v>
      </c>
      <c r="J83">
        <v>41.462500000000013</v>
      </c>
      <c r="K83">
        <f>LN(B83/K$2)*B$1</f>
        <v>0.24823313925453069</v>
      </c>
      <c r="L83">
        <f>LN(C83/L$2)*C$1</f>
        <v>0.35213746355154379</v>
      </c>
      <c r="M83">
        <f>LN(D83/M$2)*D$1</f>
        <v>0.40645532079537006</v>
      </c>
      <c r="N83">
        <f>LN(E83/N$2)*E$1</f>
        <v>0.82069541690763392</v>
      </c>
      <c r="O83">
        <f>LN(F83/O$2)*F$1</f>
        <v>0.24408159192309503</v>
      </c>
      <c r="P83">
        <f>LN(G83/P$2)*G$1</f>
        <v>0.27065545227788829</v>
      </c>
      <c r="Q83">
        <f>LN(H83/Q$2)*H$1</f>
        <v>0.36704175151495388</v>
      </c>
      <c r="R83">
        <f>LN(I83/R$2)*I$1</f>
        <v>0.31904414016639066</v>
      </c>
      <c r="S83">
        <f>LN(J83/S$2)*J$1</f>
        <v>0.48884016321568202</v>
      </c>
      <c r="T83">
        <f>EXP(SUM(K83:S83)/SUM(B$1:J$1))</f>
        <v>1.4781602956360114</v>
      </c>
    </row>
    <row r="84" spans="1:20" x14ac:dyDescent="0.2">
      <c r="A84" t="s">
        <v>79</v>
      </c>
      <c r="B84">
        <v>41.305999999999997</v>
      </c>
      <c r="C84">
        <v>45.808999999999997</v>
      </c>
      <c r="D84">
        <v>143.7885</v>
      </c>
      <c r="E84">
        <v>12.581</v>
      </c>
      <c r="F84">
        <v>29.516999999999999</v>
      </c>
      <c r="G84">
        <v>46.4345</v>
      </c>
      <c r="H84">
        <v>448.32549999999998</v>
      </c>
      <c r="I84">
        <v>104.8385</v>
      </c>
      <c r="J84">
        <v>39.371499999999997</v>
      </c>
      <c r="K84">
        <f>LN(B84/K$2)*B$1</f>
        <v>6.7561209750439014E-2</v>
      </c>
      <c r="L84">
        <f>LN(C84/L$2)*C$1</f>
        <v>0.15843484066048164</v>
      </c>
      <c r="M84">
        <f>LN(D84/M$2)*D$1</f>
        <v>0.57906196555522338</v>
      </c>
      <c r="N84">
        <f>LN(E84/N$2)*E$1</f>
        <v>1.360634826299169</v>
      </c>
      <c r="O84">
        <f>LN(F84/O$2)*F$1</f>
        <v>0.26657408226185969</v>
      </c>
      <c r="P84">
        <f>LN(G84/P$2)*G$1</f>
        <v>0.28208055882268701</v>
      </c>
      <c r="Q84">
        <f>LN(H84/Q$2)*H$1</f>
        <v>0.16061869105378937</v>
      </c>
      <c r="R84">
        <f>LN(I84/R$2)*I$1</f>
        <v>0.22564217526780489</v>
      </c>
      <c r="S84">
        <f>LN(J84/S$2)*J$1</f>
        <v>0.43709296324856767</v>
      </c>
      <c r="T84">
        <f>EXP(SUM(K84:S84)/SUM(B$1:J$1))</f>
        <v>1.4815338313666382</v>
      </c>
    </row>
    <row r="85" spans="1:20" x14ac:dyDescent="0.2">
      <c r="A85" t="s">
        <v>47</v>
      </c>
      <c r="B85">
        <v>48.660499999999999</v>
      </c>
      <c r="C85">
        <v>52.332500000000003</v>
      </c>
      <c r="D85">
        <v>117.59350000000001</v>
      </c>
      <c r="E85">
        <v>8.9220000000000006</v>
      </c>
      <c r="F85">
        <v>29.048999999999999</v>
      </c>
      <c r="G85">
        <v>47.98</v>
      </c>
      <c r="H85">
        <v>529.68399999999997</v>
      </c>
      <c r="I85">
        <v>113.13200000000001</v>
      </c>
      <c r="J85">
        <v>46.030500000000004</v>
      </c>
      <c r="K85">
        <f>LN(B85/K$2)*B$1</f>
        <v>0.2314210545677553</v>
      </c>
      <c r="L85">
        <f>LN(C85/L$2)*C$1</f>
        <v>0.29157185528154533</v>
      </c>
      <c r="M85">
        <f>LN(D85/M$2)*D$1</f>
        <v>0.37795225747793471</v>
      </c>
      <c r="N85">
        <f>LN(E85/N$2)*E$1</f>
        <v>1.0169672236362484</v>
      </c>
      <c r="O85">
        <f>LN(F85/O$2)*F$1</f>
        <v>0.25059177300762531</v>
      </c>
      <c r="P85">
        <f>LN(G85/P$2)*G$1</f>
        <v>0.31482209880408774</v>
      </c>
      <c r="Q85">
        <f>LN(H85/Q$2)*H$1</f>
        <v>0.3273797622749805</v>
      </c>
      <c r="R85">
        <f>LN(I85/R$2)*I$1</f>
        <v>0.30177638298990439</v>
      </c>
      <c r="S85">
        <f>LN(J85/S$2)*J$1</f>
        <v>0.59335497919365543</v>
      </c>
      <c r="T85">
        <f>EXP(SUM(K85:S85)/SUM(B$1:J$1))</f>
        <v>1.5094716813329729</v>
      </c>
    </row>
    <row r="86" spans="1:20" x14ac:dyDescent="0.2">
      <c r="A86" t="s">
        <v>66</v>
      </c>
      <c r="B86">
        <v>42.884</v>
      </c>
      <c r="C86">
        <v>45.341999999999999</v>
      </c>
      <c r="D86">
        <v>98.024000000000001</v>
      </c>
      <c r="E86">
        <v>7.2240000000000002</v>
      </c>
      <c r="F86">
        <v>153.57</v>
      </c>
      <c r="G86">
        <v>38.936999999999998</v>
      </c>
      <c r="H86">
        <v>463.96100000000001</v>
      </c>
      <c r="I86">
        <v>95.655499999999989</v>
      </c>
      <c r="J86">
        <v>31.724499999999999</v>
      </c>
      <c r="K86">
        <f>LN(B86/K$2)*B$1</f>
        <v>0.10505223787897421</v>
      </c>
      <c r="L86">
        <f>LN(C86/L$2)*C$1</f>
        <v>0.14818801756164507</v>
      </c>
      <c r="M86">
        <f>LN(D86/M$2)*D$1</f>
        <v>0.19593084229695651</v>
      </c>
      <c r="N86">
        <f>LN(E86/N$2)*E$1</f>
        <v>0.80585590304485966</v>
      </c>
      <c r="O86">
        <f>LN(F86/O$2)*F$1</f>
        <v>1.9157642028477231</v>
      </c>
      <c r="P86">
        <f>LN(G86/P$2)*G$1</f>
        <v>0.10598279676627075</v>
      </c>
      <c r="Q86">
        <f>LN(H86/Q$2)*H$1</f>
        <v>0.1948996569271314</v>
      </c>
      <c r="R86">
        <f>LN(I86/R$2)*I$1</f>
        <v>0.1339742999711408</v>
      </c>
      <c r="S86">
        <f>LN(J86/S$2)*J$1</f>
        <v>0.22114001197747279</v>
      </c>
      <c r="T86">
        <f>EXP(SUM(K86:S86)/SUM(B$1:J$1))</f>
        <v>1.5298943232573252</v>
      </c>
    </row>
    <row r="87" spans="1:20" x14ac:dyDescent="0.2">
      <c r="A87" t="s">
        <v>49</v>
      </c>
      <c r="B87">
        <v>61.776499999999999</v>
      </c>
      <c r="C87">
        <v>63.124000000000002</v>
      </c>
      <c r="D87">
        <v>120.4385</v>
      </c>
      <c r="E87">
        <v>6.89</v>
      </c>
      <c r="F87">
        <v>28.749500000000001</v>
      </c>
      <c r="G87">
        <v>43.267499999999998</v>
      </c>
      <c r="H87">
        <v>665.31449999999995</v>
      </c>
      <c r="I87">
        <v>131.91249999999999</v>
      </c>
      <c r="J87">
        <v>36.1845</v>
      </c>
      <c r="K87">
        <f>LN(B87/K$2)*B$1</f>
        <v>0.47007647513220091</v>
      </c>
      <c r="L87">
        <f>LN(C87/L$2)*C$1</f>
        <v>0.47905530818089359</v>
      </c>
      <c r="M87">
        <f>LN(D87/M$2)*D$1</f>
        <v>0.40185774485168002</v>
      </c>
      <c r="N87">
        <f>LN(E87/N$2)*E$1</f>
        <v>0.75851817195574256</v>
      </c>
      <c r="O87">
        <f>LN(F87/O$2)*F$1</f>
        <v>0.2402280894979027</v>
      </c>
      <c r="P87">
        <f>LN(G87/P$2)*G$1</f>
        <v>0.21143961720955623</v>
      </c>
      <c r="Q87">
        <f>LN(H87/Q$2)*H$1</f>
        <v>0.55535902114699143</v>
      </c>
      <c r="R87">
        <f>LN(I87/R$2)*I$1</f>
        <v>0.45535992842837658</v>
      </c>
      <c r="S87">
        <f>LN(J87/S$2)*J$1</f>
        <v>0.35268160928479697</v>
      </c>
      <c r="T87">
        <f>EXP(SUM(K87:S87)/SUM(B$1:J$1))</f>
        <v>1.5466077685832269</v>
      </c>
    </row>
    <row r="88" spans="1:20" x14ac:dyDescent="0.2">
      <c r="A88" t="s">
        <v>14</v>
      </c>
      <c r="B88">
        <v>45.805999999999997</v>
      </c>
      <c r="C88">
        <v>47.720500000000001</v>
      </c>
      <c r="D88">
        <v>91.484000000000009</v>
      </c>
      <c r="E88">
        <v>4.3860000000000001</v>
      </c>
      <c r="F88">
        <v>169.45349999999999</v>
      </c>
      <c r="G88">
        <v>39.8035</v>
      </c>
      <c r="H88">
        <v>456.01900000000001</v>
      </c>
      <c r="I88">
        <v>96.992000000000004</v>
      </c>
      <c r="J88">
        <v>50.360500000000002</v>
      </c>
      <c r="K88">
        <f>LN(B88/K$2)*B$1</f>
        <v>0.1709685287916097</v>
      </c>
      <c r="L88">
        <f>LN(C88/L$2)*C$1</f>
        <v>0.19931533725692235</v>
      </c>
      <c r="M88">
        <f>LN(D88/M$2)*D$1</f>
        <v>0.12688258925292384</v>
      </c>
      <c r="N88">
        <f>LN(E88/N$2)*E$1</f>
        <v>0.30686473692587179</v>
      </c>
      <c r="O88">
        <f>LN(F88/O$2)*F$1</f>
        <v>2.0141862666103587</v>
      </c>
      <c r="P88">
        <f>LN(G88/P$2)*G$1</f>
        <v>0.12799268951495513</v>
      </c>
      <c r="Q88">
        <f>LN(H88/Q$2)*H$1</f>
        <v>0.17763363527057935</v>
      </c>
      <c r="R88">
        <f>LN(I88/R$2)*I$1</f>
        <v>0.14784960530656069</v>
      </c>
      <c r="S88">
        <f>LN(J88/S$2)*J$1</f>
        <v>0.68325789658406422</v>
      </c>
      <c r="T88">
        <f>EXP(SUM(K88:S88)/SUM(B$1:J$1))</f>
        <v>1.5518364432809384</v>
      </c>
    </row>
    <row r="89" spans="1:20" x14ac:dyDescent="0.2">
      <c r="A89" t="s">
        <v>29</v>
      </c>
      <c r="B89">
        <v>64.882000000000005</v>
      </c>
      <c r="C89">
        <v>68.642500000000013</v>
      </c>
      <c r="D89">
        <v>121.5605</v>
      </c>
      <c r="E89">
        <v>4.16</v>
      </c>
      <c r="F89">
        <v>34.9465</v>
      </c>
      <c r="G89">
        <v>41.453999999999994</v>
      </c>
      <c r="H89">
        <v>600.59449999999993</v>
      </c>
      <c r="I89">
        <v>134.2415</v>
      </c>
      <c r="J89">
        <v>50.203499999999998</v>
      </c>
      <c r="K89">
        <f>LN(B89/K$2)*B$1</f>
        <v>0.51912367735759002</v>
      </c>
      <c r="L89">
        <f>LN(C89/L$2)*C$1</f>
        <v>0.5628661387228745</v>
      </c>
      <c r="M89">
        <f>LN(D89/M$2)*D$1</f>
        <v>0.41113057688507409</v>
      </c>
      <c r="N89">
        <f>LN(E89/N$2)*E$1</f>
        <v>0.25396216120334725</v>
      </c>
      <c r="O89">
        <f>LN(F89/O$2)*F$1</f>
        <v>0.43542603431377314</v>
      </c>
      <c r="P89">
        <f>LN(G89/P$2)*G$1</f>
        <v>0.16862222012725198</v>
      </c>
      <c r="Q89">
        <f>LN(H89/Q$2)*H$1</f>
        <v>0.45301915795570008</v>
      </c>
      <c r="R89">
        <f>LN(I89/R$2)*I$1</f>
        <v>0.47286152110432172</v>
      </c>
      <c r="S89">
        <f>LN(J89/S$2)*J$1</f>
        <v>0.68013550432532821</v>
      </c>
      <c r="T89">
        <f>EXP(SUM(K89:S89)/SUM(B$1:J$1))</f>
        <v>1.5522150869492588</v>
      </c>
    </row>
    <row r="90" spans="1:20" x14ac:dyDescent="0.2">
      <c r="A90" t="s">
        <v>129</v>
      </c>
      <c r="B90">
        <v>45.207999999999998</v>
      </c>
      <c r="C90">
        <v>46.612499999999997</v>
      </c>
      <c r="D90">
        <v>155.309</v>
      </c>
      <c r="E90">
        <v>17.079000000000001</v>
      </c>
      <c r="F90">
        <v>37.399500000000003</v>
      </c>
      <c r="G90">
        <v>53.759500000000003</v>
      </c>
      <c r="H90">
        <v>487.29599999999999</v>
      </c>
      <c r="I90">
        <v>105.90349999999999</v>
      </c>
      <c r="J90">
        <v>29.7575</v>
      </c>
      <c r="K90">
        <f>LN(B90/K$2)*B$1</f>
        <v>0.15782750421252312</v>
      </c>
      <c r="L90">
        <f>LN(C90/L$2)*C$1</f>
        <v>0.17582300779994636</v>
      </c>
      <c r="M90">
        <f>LN(D90/M$2)*D$1</f>
        <v>0.65613517647556951</v>
      </c>
      <c r="N90">
        <f>LN(E90/N$2)*E$1</f>
        <v>1.6662967255672299</v>
      </c>
      <c r="O90">
        <f>LN(F90/O$2)*F$1</f>
        <v>0.50326504905728509</v>
      </c>
      <c r="P90">
        <f>LN(G90/P$2)*G$1</f>
        <v>0.42855823696894452</v>
      </c>
      <c r="Q90">
        <f>LN(H90/Q$2)*H$1</f>
        <v>0.24397090127753548</v>
      </c>
      <c r="R90">
        <f>LN(I90/R$2)*I$1</f>
        <v>0.23574940653960239</v>
      </c>
      <c r="S90">
        <f>LN(J90/S$2)*J$1</f>
        <v>0.15713196000240862</v>
      </c>
      <c r="T90">
        <f>EXP(SUM(K90:S90)/SUM(B$1:J$1))</f>
        <v>1.5990625511247971</v>
      </c>
    </row>
    <row r="91" spans="1:20" x14ac:dyDescent="0.2">
      <c r="A91" t="s">
        <v>128</v>
      </c>
      <c r="B91">
        <v>45.462000000000003</v>
      </c>
      <c r="C91">
        <v>53.329500000000003</v>
      </c>
      <c r="D91">
        <v>138.27350000000001</v>
      </c>
      <c r="E91">
        <v>16.385000000000002</v>
      </c>
      <c r="F91">
        <v>37.721499999999999</v>
      </c>
      <c r="G91">
        <v>54.883499999999998</v>
      </c>
      <c r="H91">
        <v>497.48599999999999</v>
      </c>
      <c r="I91">
        <v>104.399</v>
      </c>
      <c r="J91">
        <v>32.268000000000001</v>
      </c>
      <c r="K91">
        <f>LN(B91/K$2)*B$1</f>
        <v>0.16343025406227235</v>
      </c>
      <c r="L91">
        <f>LN(C91/L$2)*C$1</f>
        <v>0.31044391127759308</v>
      </c>
      <c r="M91">
        <f>LN(D91/M$2)*D$1</f>
        <v>0.53995210352378353</v>
      </c>
      <c r="N91">
        <f>LN(E91/N$2)*E$1</f>
        <v>1.6248133690809534</v>
      </c>
      <c r="O91">
        <f>LN(F91/O$2)*F$1</f>
        <v>0.51183793738671879</v>
      </c>
      <c r="P91">
        <f>LN(G91/P$2)*G$1</f>
        <v>0.44925059828680158</v>
      </c>
      <c r="Q91">
        <f>LN(H91/Q$2)*H$1</f>
        <v>0.26466657545673083</v>
      </c>
      <c r="R91">
        <f>LN(I91/R$2)*I$1</f>
        <v>0.22144120128977046</v>
      </c>
      <c r="S91">
        <f>LN(J91/S$2)*J$1</f>
        <v>0.23812678601723888</v>
      </c>
      <c r="T91">
        <f>EXP(SUM(K91:S91)/SUM(B$1:J$1))</f>
        <v>1.6167861229603124</v>
      </c>
    </row>
    <row r="92" spans="1:20" x14ac:dyDescent="0.2">
      <c r="A92" t="s">
        <v>13</v>
      </c>
      <c r="B92">
        <v>46.884500000000003</v>
      </c>
      <c r="C92">
        <v>48.975499999999997</v>
      </c>
      <c r="D92">
        <v>92.804000000000002</v>
      </c>
      <c r="E92">
        <v>4.8890000000000002</v>
      </c>
      <c r="F92">
        <v>169.72499999999999</v>
      </c>
      <c r="G92">
        <v>39.003999999999998</v>
      </c>
      <c r="H92">
        <v>493.1225</v>
      </c>
      <c r="I92">
        <v>96.432000000000002</v>
      </c>
      <c r="J92">
        <v>60.488999999999997</v>
      </c>
      <c r="K92">
        <f>LN(B92/K$2)*B$1</f>
        <v>0.19424057230810801</v>
      </c>
      <c r="L92">
        <f>LN(C92/L$2)*C$1</f>
        <v>0.22527443536395153</v>
      </c>
      <c r="M92">
        <f>LN(D92/M$2)*D$1</f>
        <v>0.14120823796131485</v>
      </c>
      <c r="N92">
        <f>LN(E92/N$2)*E$1</f>
        <v>0.41543487052668376</v>
      </c>
      <c r="O92">
        <f>LN(F92/O$2)*F$1</f>
        <v>2.0157871938978325</v>
      </c>
      <c r="P92">
        <f>LN(G92/P$2)*G$1</f>
        <v>0.10770204636541167</v>
      </c>
      <c r="Q92">
        <f>LN(H92/Q$2)*H$1</f>
        <v>0.25585678183635396</v>
      </c>
      <c r="R92">
        <f>LN(I92/R$2)*I$1</f>
        <v>0.14205920117185641</v>
      </c>
      <c r="S92">
        <f>LN(J92/S$2)*J$1</f>
        <v>0.8665122892665591</v>
      </c>
      <c r="T92">
        <f>EXP(SUM(K92:S92)/SUM(B$1:J$1))</f>
        <v>1.6240082017697484</v>
      </c>
    </row>
    <row r="93" spans="1:20" x14ac:dyDescent="0.2">
      <c r="A93" t="s">
        <v>57</v>
      </c>
      <c r="B93">
        <v>47.758499999999998</v>
      </c>
      <c r="C93">
        <v>50.3125</v>
      </c>
      <c r="D93">
        <v>104.71550000000001</v>
      </c>
      <c r="E93">
        <v>5.0140000000000002</v>
      </c>
      <c r="F93">
        <v>163.108</v>
      </c>
      <c r="G93">
        <v>41.957000000000001</v>
      </c>
      <c r="H93">
        <v>640.89200000000005</v>
      </c>
      <c r="I93">
        <v>103.76049999999999</v>
      </c>
      <c r="J93">
        <v>36.804499999999997</v>
      </c>
      <c r="K93">
        <f>LN(B93/K$2)*B$1</f>
        <v>0.21271050344094045</v>
      </c>
      <c r="L93">
        <f>LN(C93/L$2)*C$1</f>
        <v>0.2522078174737894</v>
      </c>
      <c r="M93">
        <f>LN(D93/M$2)*D$1</f>
        <v>0.26196564459399585</v>
      </c>
      <c r="N93">
        <f>LN(E93/N$2)*E$1</f>
        <v>0.44068108666627692</v>
      </c>
      <c r="O93">
        <f>LN(F93/O$2)*F$1</f>
        <v>1.9760202717969779</v>
      </c>
      <c r="P93">
        <f>LN(G93/P$2)*G$1</f>
        <v>0.18068312570113837</v>
      </c>
      <c r="Q93">
        <f>LN(H93/Q$2)*H$1</f>
        <v>0.5179601159432734</v>
      </c>
      <c r="R93">
        <f>LN(I93/R$2)*I$1</f>
        <v>0.21530646324039043</v>
      </c>
      <c r="S93">
        <f>LN(J93/S$2)*J$1</f>
        <v>0.36967087925018299</v>
      </c>
      <c r="T93">
        <f>EXP(SUM(K93:S93)/SUM(B$1:J$1))</f>
        <v>1.63543981400604</v>
      </c>
    </row>
    <row r="94" spans="1:20" x14ac:dyDescent="0.2">
      <c r="A94" t="s">
        <v>61</v>
      </c>
      <c r="B94">
        <v>48.183999999999997</v>
      </c>
      <c r="C94">
        <v>48.872500000000002</v>
      </c>
      <c r="D94">
        <v>106.137</v>
      </c>
      <c r="E94">
        <v>5.2270000000000003</v>
      </c>
      <c r="F94">
        <v>165.262</v>
      </c>
      <c r="G94">
        <v>43.908000000000001</v>
      </c>
      <c r="H94">
        <v>638.20350000000008</v>
      </c>
      <c r="I94">
        <v>104.2265</v>
      </c>
      <c r="J94">
        <v>34.133000000000003</v>
      </c>
      <c r="K94">
        <f>LN(B94/K$2)*B$1</f>
        <v>0.2215804576264008</v>
      </c>
      <c r="L94">
        <f>LN(C94/L$2)*C$1</f>
        <v>0.22316912839714492</v>
      </c>
      <c r="M94">
        <f>LN(D94/M$2)*D$1</f>
        <v>0.27544920809386325</v>
      </c>
      <c r="N94">
        <f>LN(E94/N$2)*E$1</f>
        <v>0.48228458666096014</v>
      </c>
      <c r="O94">
        <f>LN(F94/O$2)*F$1</f>
        <v>1.9891398070520085</v>
      </c>
      <c r="P94">
        <f>LN(G94/P$2)*G$1</f>
        <v>0.22613437721760937</v>
      </c>
      <c r="Q94">
        <f>LN(H94/Q$2)*H$1</f>
        <v>0.51375635796090335</v>
      </c>
      <c r="R94">
        <f>LN(I94/R$2)*I$1</f>
        <v>0.21978752003497889</v>
      </c>
      <c r="S94">
        <f>LN(J94/S$2)*J$1</f>
        <v>0.29431541720712473</v>
      </c>
      <c r="T94">
        <f>EXP(SUM(K94:S94)/SUM(B$1:J$1))</f>
        <v>1.6387887942946047</v>
      </c>
    </row>
    <row r="95" spans="1:20" x14ac:dyDescent="0.2">
      <c r="A95" t="s">
        <v>89</v>
      </c>
      <c r="B95">
        <v>47.637999999999998</v>
      </c>
      <c r="C95">
        <v>47.912999999999997</v>
      </c>
      <c r="D95">
        <v>106.8805</v>
      </c>
      <c r="E95">
        <v>6.452</v>
      </c>
      <c r="F95">
        <v>164.77099999999999</v>
      </c>
      <c r="G95">
        <v>42.492999999999988</v>
      </c>
      <c r="H95">
        <v>632.47050000000002</v>
      </c>
      <c r="I95">
        <v>99.156499999999994</v>
      </c>
      <c r="J95">
        <v>31.335999999999999</v>
      </c>
      <c r="K95">
        <f>LN(B95/K$2)*B$1</f>
        <v>0.21018420396270374</v>
      </c>
      <c r="L95">
        <f>LN(C95/L$2)*C$1</f>
        <v>0.20334112863728923</v>
      </c>
      <c r="M95">
        <f>LN(D95/M$2)*D$1</f>
        <v>0.28242988357091664</v>
      </c>
      <c r="N95">
        <f>LN(E95/N$2)*E$1</f>
        <v>0.69283724719313766</v>
      </c>
      <c r="O95">
        <f>LN(F95/O$2)*F$1</f>
        <v>1.9861643448270156</v>
      </c>
      <c r="P95">
        <f>LN(G95/P$2)*G$1</f>
        <v>0.19337719787505378</v>
      </c>
      <c r="Q95">
        <f>LN(H95/Q$2)*H$1</f>
        <v>0.50473273915533445</v>
      </c>
      <c r="R95">
        <f>LN(I95/R$2)*I$1</f>
        <v>0.16992051448470155</v>
      </c>
      <c r="S95">
        <f>LN(J95/S$2)*J$1</f>
        <v>0.20881835530604106</v>
      </c>
      <c r="T95">
        <f>EXP(SUM(K95:S95)/SUM(B$1:J$1))</f>
        <v>1.6399160776049926</v>
      </c>
    </row>
    <row r="96" spans="1:20" x14ac:dyDescent="0.2">
      <c r="A96" t="s">
        <v>35</v>
      </c>
      <c r="B96">
        <v>56.6205</v>
      </c>
      <c r="C96">
        <v>59.353000000000002</v>
      </c>
      <c r="D96">
        <v>133.01249999999999</v>
      </c>
      <c r="E96">
        <v>9.4550000000000001</v>
      </c>
      <c r="F96">
        <v>29.9955</v>
      </c>
      <c r="G96">
        <v>48.4315</v>
      </c>
      <c r="H96">
        <v>674.71550000000002</v>
      </c>
      <c r="I96">
        <v>186.506</v>
      </c>
      <c r="J96">
        <v>37.18</v>
      </c>
      <c r="K96">
        <f>LN(B96/K$2)*B$1</f>
        <v>0.38292455233158007</v>
      </c>
      <c r="L96">
        <f>LN(C96/L$2)*C$1</f>
        <v>0.41745692967218651</v>
      </c>
      <c r="M96">
        <f>LN(D96/M$2)*D$1</f>
        <v>0.50116160441766078</v>
      </c>
      <c r="N96">
        <f>LN(E96/N$2)*E$1</f>
        <v>1.0749907890405961</v>
      </c>
      <c r="O96">
        <f>LN(F96/O$2)*F$1</f>
        <v>0.28265508412115181</v>
      </c>
      <c r="P96">
        <f>LN(G96/P$2)*G$1</f>
        <v>0.32418826986572113</v>
      </c>
      <c r="Q96">
        <f>LN(H96/Q$2)*H$1</f>
        <v>0.5693902805003207</v>
      </c>
      <c r="R96">
        <f>LN(I96/R$2)*I$1</f>
        <v>0.80168451457931345</v>
      </c>
      <c r="S96">
        <f>LN(J96/S$2)*J$1</f>
        <v>0.37982174123580886</v>
      </c>
      <c r="T96">
        <f>EXP(SUM(K96:S96)/SUM(B$1:J$1))</f>
        <v>1.6922016260526773</v>
      </c>
    </row>
    <row r="97" spans="1:20" x14ac:dyDescent="0.2">
      <c r="A97" t="s">
        <v>48</v>
      </c>
      <c r="B97">
        <v>48.419499999999999</v>
      </c>
      <c r="C97">
        <v>49.241500000000002</v>
      </c>
      <c r="D97">
        <v>113.574</v>
      </c>
      <c r="E97">
        <v>7.8929999999999998</v>
      </c>
      <c r="F97">
        <v>172.68049999999999</v>
      </c>
      <c r="G97">
        <v>43.261499999999998</v>
      </c>
      <c r="H97">
        <v>631.101</v>
      </c>
      <c r="I97">
        <v>108.29600000000001</v>
      </c>
      <c r="J97">
        <v>33.135000000000012</v>
      </c>
      <c r="K97">
        <f>LN(B97/K$2)*B$1</f>
        <v>0.22645606703013516</v>
      </c>
      <c r="L97">
        <f>LN(C97/L$2)*C$1</f>
        <v>0.23069102618545154</v>
      </c>
      <c r="M97">
        <f>LN(D97/M$2)*D$1</f>
        <v>0.34317310250194838</v>
      </c>
      <c r="N97">
        <f>LN(E97/N$2)*E$1</f>
        <v>0.89442337765644053</v>
      </c>
      <c r="O97">
        <f>LN(F97/O$2)*F$1</f>
        <v>2.033050779922509</v>
      </c>
      <c r="P97">
        <f>LN(G97/P$2)*G$1</f>
        <v>0.2113009353801206</v>
      </c>
      <c r="Q97">
        <f>LN(H97/Q$2)*H$1</f>
        <v>0.5025650730814355</v>
      </c>
      <c r="R97">
        <f>LN(I97/R$2)*I$1</f>
        <v>0.25808932331465317</v>
      </c>
      <c r="S97">
        <f>LN(J97/S$2)*J$1</f>
        <v>0.26464088448270157</v>
      </c>
      <c r="T97">
        <f>EXP(SUM(K97:S97)/SUM(B$1:J$1))</f>
        <v>1.7360266233867223</v>
      </c>
    </row>
    <row r="98" spans="1:20" x14ac:dyDescent="0.2">
      <c r="A98" t="s">
        <v>135</v>
      </c>
      <c r="B98">
        <v>66.370499999999993</v>
      </c>
      <c r="C98">
        <v>67.521000000000001</v>
      </c>
      <c r="D98">
        <v>101.03449999999999</v>
      </c>
      <c r="E98">
        <v>23.741</v>
      </c>
      <c r="F98">
        <v>24.92</v>
      </c>
      <c r="G98">
        <v>40.11</v>
      </c>
      <c r="H98">
        <v>732.92399999999998</v>
      </c>
      <c r="I98">
        <v>144.01750000000001</v>
      </c>
      <c r="J98">
        <v>33.286000000000001</v>
      </c>
      <c r="K98">
        <f>LN(B98/K$2)*B$1</f>
        <v>0.54180612253862026</v>
      </c>
      <c r="L98">
        <f>LN(C98/L$2)*C$1</f>
        <v>0.54639292289957597</v>
      </c>
      <c r="M98">
        <f>LN(D98/M$2)*D$1</f>
        <v>0.22618053832289953</v>
      </c>
      <c r="N98">
        <f>LN(E98/N$2)*E$1</f>
        <v>1.9956505982237063</v>
      </c>
      <c r="O98">
        <f>LN(F98/O$2)*F$1</f>
        <v>9.7278407629373981E-2</v>
      </c>
      <c r="P98">
        <f>LN(G98/P$2)*G$1</f>
        <v>0.13566352117450062</v>
      </c>
      <c r="Q98">
        <f>LN(H98/Q$2)*H$1</f>
        <v>0.65214117297620799</v>
      </c>
      <c r="R98">
        <f>LN(I98/R$2)*I$1</f>
        <v>0.54315592440104432</v>
      </c>
      <c r="S98">
        <f>LN(J98/S$2)*J$1</f>
        <v>0.26918764710704568</v>
      </c>
      <c r="T98">
        <f>EXP(SUM(K98:S98)/SUM(B$1:J$1))</f>
        <v>1.744353665939067</v>
      </c>
    </row>
    <row r="99" spans="1:20" x14ac:dyDescent="0.2">
      <c r="A99" t="s">
        <v>101</v>
      </c>
      <c r="B99">
        <v>46.777000000000001</v>
      </c>
      <c r="C99">
        <v>49.634500000000003</v>
      </c>
      <c r="D99">
        <v>108.065</v>
      </c>
      <c r="E99">
        <v>6.7409999999999997</v>
      </c>
      <c r="F99">
        <v>165.45249999999999</v>
      </c>
      <c r="G99">
        <v>41.853000000000002</v>
      </c>
      <c r="H99">
        <v>635.99849999999992</v>
      </c>
      <c r="I99">
        <v>97.845500000000001</v>
      </c>
      <c r="J99">
        <v>53.073500000000003</v>
      </c>
      <c r="K99">
        <f>LN(B99/K$2)*B$1</f>
        <v>0.19194507101452682</v>
      </c>
      <c r="L99">
        <f>LN(C99/L$2)*C$1</f>
        <v>0.23864041874913533</v>
      </c>
      <c r="M99">
        <f>LN(D99/M$2)*D$1</f>
        <v>0.29345139358569261</v>
      </c>
      <c r="N99">
        <f>LN(E99/N$2)*E$1</f>
        <v>0.73665536880147708</v>
      </c>
      <c r="O99">
        <f>LN(F99/O$2)*F$1</f>
        <v>1.9902918582688112</v>
      </c>
      <c r="P99">
        <f>LN(G99/P$2)*G$1</f>
        <v>0.17820132034661984</v>
      </c>
      <c r="Q99">
        <f>LN(H99/Q$2)*H$1</f>
        <v>0.5102953648043328</v>
      </c>
      <c r="R99">
        <f>LN(I99/R$2)*I$1</f>
        <v>0.15661080845743441</v>
      </c>
      <c r="S99">
        <f>LN(J99/S$2)*J$1</f>
        <v>0.73572850423890901</v>
      </c>
      <c r="T99">
        <f>EXP(SUM(K99:S99)/SUM(B$1:J$1))</f>
        <v>1.7490820774312443</v>
      </c>
    </row>
    <row r="100" spans="1:20" x14ac:dyDescent="0.2">
      <c r="A100" t="s">
        <v>94</v>
      </c>
      <c r="B100">
        <v>48.657499999999999</v>
      </c>
      <c r="C100">
        <v>49.738999999999997</v>
      </c>
      <c r="D100">
        <v>110.27800000000001</v>
      </c>
      <c r="E100">
        <v>7.8319999999999999</v>
      </c>
      <c r="F100">
        <v>171.58500000000001</v>
      </c>
      <c r="G100">
        <v>43.783499999999997</v>
      </c>
      <c r="H100">
        <v>667.48800000000006</v>
      </c>
      <c r="I100">
        <v>107.346</v>
      </c>
      <c r="J100">
        <v>34.448999999999998</v>
      </c>
      <c r="K100">
        <f>LN(B100/K$2)*B$1</f>
        <v>0.23135940101957403</v>
      </c>
      <c r="L100">
        <f>LN(C100/L$2)*C$1</f>
        <v>0.24074359592454</v>
      </c>
      <c r="M100">
        <f>LN(D100/M$2)*D$1</f>
        <v>0.31372294598625694</v>
      </c>
      <c r="N100">
        <f>LN(E100/N$2)*E$1</f>
        <v>0.88666499215838457</v>
      </c>
      <c r="O100">
        <f>LN(F100/O$2)*F$1</f>
        <v>2.0266864843558681</v>
      </c>
      <c r="P100">
        <f>LN(G100/P$2)*G$1</f>
        <v>0.22329487547225813</v>
      </c>
      <c r="Q100">
        <f>LN(H100/Q$2)*H$1</f>
        <v>0.55862057254227515</v>
      </c>
      <c r="R100">
        <f>LN(I100/R$2)*I$1</f>
        <v>0.24927836676690882</v>
      </c>
      <c r="S100">
        <f>LN(J100/S$2)*J$1</f>
        <v>0.30353072840467282</v>
      </c>
      <c r="T100">
        <f>EXP(SUM(K100:S100)/SUM(B$1:J$1))</f>
        <v>1.7494867169134154</v>
      </c>
    </row>
    <row r="101" spans="1:20" x14ac:dyDescent="0.2">
      <c r="A101" t="s">
        <v>92</v>
      </c>
      <c r="B101">
        <v>47.295000000000002</v>
      </c>
      <c r="C101">
        <v>50.551000000000002</v>
      </c>
      <c r="D101">
        <v>104.69750000000001</v>
      </c>
      <c r="E101">
        <v>6.59</v>
      </c>
      <c r="F101">
        <v>163.41550000000001</v>
      </c>
      <c r="G101">
        <v>42.802500000000002</v>
      </c>
      <c r="H101">
        <v>638.12699999999995</v>
      </c>
      <c r="I101">
        <v>100.60850000000001</v>
      </c>
      <c r="J101">
        <v>53.808500000000002</v>
      </c>
      <c r="K101">
        <f>LN(B101/K$2)*B$1</f>
        <v>0.20295802355011486</v>
      </c>
      <c r="L101">
        <f>LN(C101/L$2)*C$1</f>
        <v>0.25693698995948844</v>
      </c>
      <c r="M101">
        <f>LN(D101/M$2)*D$1</f>
        <v>0.26179373549528345</v>
      </c>
      <c r="N101">
        <f>LN(E101/N$2)*E$1</f>
        <v>0.71400043544459102</v>
      </c>
      <c r="O101">
        <f>LN(F101/O$2)*F$1</f>
        <v>1.9779037508782968</v>
      </c>
      <c r="P101">
        <f>LN(G101/P$2)*G$1</f>
        <v>0.20063435348937511</v>
      </c>
      <c r="Q101">
        <f>LN(H101/Q$2)*H$1</f>
        <v>0.51363648305375076</v>
      </c>
      <c r="R101">
        <f>LN(I101/R$2)*I$1</f>
        <v>0.18445785156922051</v>
      </c>
      <c r="S101">
        <f>LN(J101/S$2)*J$1</f>
        <v>0.74948220619579453</v>
      </c>
      <c r="T101">
        <f>EXP(SUM(K101:S101)/SUM(B$1:J$1))</f>
        <v>1.7549189047619</v>
      </c>
    </row>
    <row r="102" spans="1:20" x14ac:dyDescent="0.2">
      <c r="A102" t="s">
        <v>104</v>
      </c>
      <c r="B102">
        <v>47.963999999999999</v>
      </c>
      <c r="C102">
        <v>52.171500000000002</v>
      </c>
      <c r="D102">
        <v>109.12350000000001</v>
      </c>
      <c r="E102">
        <v>6.6040000000000001</v>
      </c>
      <c r="F102">
        <v>160.27950000000001</v>
      </c>
      <c r="G102">
        <v>41.290500000000002</v>
      </c>
      <c r="H102">
        <v>644.6155</v>
      </c>
      <c r="I102">
        <v>99.845500000000001</v>
      </c>
      <c r="J102">
        <v>52.915999999999997</v>
      </c>
      <c r="K102">
        <f>LN(B102/K$2)*B$1</f>
        <v>0.21700417140216777</v>
      </c>
      <c r="L102">
        <f>LN(C102/L$2)*C$1</f>
        <v>0.28849063107238515</v>
      </c>
      <c r="M102">
        <f>LN(D102/M$2)*D$1</f>
        <v>0.303198764010637</v>
      </c>
      <c r="N102">
        <f>LN(E102/N$2)*E$1</f>
        <v>0.71612261298805691</v>
      </c>
      <c r="O102">
        <f>LN(F102/O$2)*F$1</f>
        <v>1.958526879932396</v>
      </c>
      <c r="P102">
        <f>LN(G102/P$2)*G$1</f>
        <v>0.16467029068682426</v>
      </c>
      <c r="Q102">
        <f>LN(H102/Q$2)*H$1</f>
        <v>0.52375317496974749</v>
      </c>
      <c r="R102">
        <f>LN(I102/R$2)*I$1</f>
        <v>0.17684509567601533</v>
      </c>
      <c r="S102">
        <f>LN(J102/S$2)*J$1</f>
        <v>0.73275650954264437</v>
      </c>
      <c r="T102">
        <f>EXP(SUM(K102:S102)/SUM(B$1:J$1))</f>
        <v>1.7587379165032662</v>
      </c>
    </row>
    <row r="103" spans="1:20" x14ac:dyDescent="0.2">
      <c r="A103" t="s">
        <v>43</v>
      </c>
      <c r="B103">
        <v>52.392000000000003</v>
      </c>
      <c r="C103">
        <v>58.503500000000003</v>
      </c>
      <c r="D103">
        <v>204.10400000000001</v>
      </c>
      <c r="E103">
        <v>12.342000000000001</v>
      </c>
      <c r="F103">
        <v>32.231000000000002</v>
      </c>
      <c r="G103">
        <v>48.036499999999997</v>
      </c>
      <c r="H103">
        <v>589.71699999999998</v>
      </c>
      <c r="I103">
        <v>139.149</v>
      </c>
      <c r="J103">
        <v>44.6785</v>
      </c>
      <c r="K103">
        <f>LN(B103/K$2)*B$1</f>
        <v>0.30530734980073343</v>
      </c>
      <c r="L103">
        <f>LN(C103/L$2)*C$1</f>
        <v>0.40304084380296035</v>
      </c>
      <c r="M103">
        <f>LN(D103/M$2)*D$1</f>
        <v>0.92934816350972604</v>
      </c>
      <c r="N103">
        <f>LN(E103/N$2)*E$1</f>
        <v>1.3414551668290504</v>
      </c>
      <c r="O103">
        <f>LN(F103/O$2)*F$1</f>
        <v>0.3545364360496252</v>
      </c>
      <c r="P103">
        <f>LN(G103/P$2)*G$1</f>
        <v>0.31599897999682586</v>
      </c>
      <c r="Q103">
        <f>LN(H103/Q$2)*H$1</f>
        <v>0.4347419207662292</v>
      </c>
      <c r="R103">
        <f>LN(I103/R$2)*I$1</f>
        <v>0.50876640588784483</v>
      </c>
      <c r="S103">
        <f>LN(J103/S$2)*J$1</f>
        <v>0.56354316051191689</v>
      </c>
      <c r="T103">
        <f>EXP(SUM(K103:S103)/SUM(B$1:J$1))</f>
        <v>1.773528271799899</v>
      </c>
    </row>
    <row r="104" spans="1:20" x14ac:dyDescent="0.2">
      <c r="A104" t="s">
        <v>96</v>
      </c>
      <c r="B104">
        <v>48.045999999999999</v>
      </c>
      <c r="C104">
        <v>51.57</v>
      </c>
      <c r="D104">
        <v>106.664</v>
      </c>
      <c r="E104">
        <v>7.0149999999999997</v>
      </c>
      <c r="F104">
        <v>163.21100000000001</v>
      </c>
      <c r="G104">
        <v>43.720500000000001</v>
      </c>
      <c r="H104">
        <v>639.92750000000001</v>
      </c>
      <c r="I104">
        <v>100.905</v>
      </c>
      <c r="J104">
        <v>53.167499999999997</v>
      </c>
      <c r="K104">
        <f>LN(B104/K$2)*B$1</f>
        <v>0.2187123272179842</v>
      </c>
      <c r="L104">
        <f>LN(C104/L$2)*C$1</f>
        <v>0.27689437035787484</v>
      </c>
      <c r="M104">
        <f>LN(D104/M$2)*D$1</f>
        <v>0.28040220246296838</v>
      </c>
      <c r="N104">
        <f>LN(E104/N$2)*E$1</f>
        <v>0.7764978004845996</v>
      </c>
      <c r="O104">
        <f>LN(F104/O$2)*F$1</f>
        <v>1.9766515559295026</v>
      </c>
      <c r="P104">
        <f>LN(G104/P$2)*G$1</f>
        <v>0.22185494104902242</v>
      </c>
      <c r="Q104">
        <f>LN(H104/Q$2)*H$1</f>
        <v>0.5164540486444702</v>
      </c>
      <c r="R104">
        <f>LN(I104/R$2)*I$1</f>
        <v>0.18740058457684683</v>
      </c>
      <c r="S104">
        <f>LN(J104/S$2)*J$1</f>
        <v>0.73749806635765602</v>
      </c>
      <c r="T104">
        <f>EXP(SUM(K104:S104)/SUM(B$1:J$1))</f>
        <v>1.7805628890550635</v>
      </c>
    </row>
    <row r="105" spans="1:20" x14ac:dyDescent="0.2">
      <c r="A105" t="s">
        <v>88</v>
      </c>
      <c r="B105">
        <v>45.988999999999997</v>
      </c>
      <c r="C105">
        <v>49.364999999999988</v>
      </c>
      <c r="D105">
        <v>114.967</v>
      </c>
      <c r="E105">
        <v>9.2260000000000009</v>
      </c>
      <c r="F105">
        <v>158.70349999999999</v>
      </c>
      <c r="G105">
        <v>44.680500000000002</v>
      </c>
      <c r="H105">
        <v>538.46749999999997</v>
      </c>
      <c r="I105">
        <v>105.127</v>
      </c>
      <c r="J105">
        <v>47.8825</v>
      </c>
      <c r="K105">
        <f>LN(B105/K$2)*B$1</f>
        <v>0.17495567934305192</v>
      </c>
      <c r="L105">
        <f>LN(C105/L$2)*C$1</f>
        <v>0.23319593335841993</v>
      </c>
      <c r="M105">
        <f>LN(D105/M$2)*D$1</f>
        <v>0.35536362631142121</v>
      </c>
      <c r="N105">
        <f>LN(E105/N$2)*E$1</f>
        <v>1.0504726720658042</v>
      </c>
      <c r="O105">
        <f>LN(F105/O$2)*F$1</f>
        <v>1.948645395189591</v>
      </c>
      <c r="P105">
        <f>LN(G105/P$2)*G$1</f>
        <v>0.24357500622027031</v>
      </c>
      <c r="Q105">
        <f>LN(H105/Q$2)*H$1</f>
        <v>0.34382630190075525</v>
      </c>
      <c r="R105">
        <f>LN(I105/R$2)*I$1</f>
        <v>0.22839024751358109</v>
      </c>
      <c r="S105">
        <f>LN(J105/S$2)*J$1</f>
        <v>0.63280085213719006</v>
      </c>
      <c r="T105">
        <f>EXP(SUM(K105:S105)/SUM(B$1:J$1))</f>
        <v>1.7842980334929017</v>
      </c>
    </row>
    <row r="106" spans="1:20" x14ac:dyDescent="0.2">
      <c r="A106" t="s">
        <v>98</v>
      </c>
      <c r="B106">
        <v>47.631999999999998</v>
      </c>
      <c r="C106">
        <v>52.607500000000002</v>
      </c>
      <c r="D106">
        <v>117.53100000000001</v>
      </c>
      <c r="E106">
        <v>7.1139999999999999</v>
      </c>
      <c r="F106">
        <v>162.90549999999999</v>
      </c>
      <c r="G106">
        <v>43.316000000000003</v>
      </c>
      <c r="H106">
        <v>633.06299999999999</v>
      </c>
      <c r="I106">
        <v>101.67149999999999</v>
      </c>
      <c r="J106">
        <v>55.457000000000001</v>
      </c>
      <c r="K106">
        <f>LN(B106/K$2)*B$1</f>
        <v>0.21005824615840149</v>
      </c>
      <c r="L106">
        <f>LN(C106/L$2)*C$1</f>
        <v>0.29681295742564867</v>
      </c>
      <c r="M106">
        <f>LN(D106/M$2)*D$1</f>
        <v>0.37742062422430067</v>
      </c>
      <c r="N106">
        <f>LN(E106/N$2)*E$1</f>
        <v>0.79051176045643867</v>
      </c>
      <c r="O106">
        <f>LN(F106/O$2)*F$1</f>
        <v>1.9747779917929749</v>
      </c>
      <c r="P106">
        <f>LN(G106/P$2)*G$1</f>
        <v>0.21255992315867228</v>
      </c>
      <c r="Q106">
        <f>LN(H106/Q$2)*H$1</f>
        <v>0.50566910321569458</v>
      </c>
      <c r="R106">
        <f>LN(I106/R$2)*I$1</f>
        <v>0.19496813222403975</v>
      </c>
      <c r="S106">
        <f>LN(J106/S$2)*J$1</f>
        <v>0.77965870462703268</v>
      </c>
      <c r="T106">
        <f>EXP(SUM(K106:S106)/SUM(B$1:J$1))</f>
        <v>1.8105020099118336</v>
      </c>
    </row>
    <row r="107" spans="1:20" x14ac:dyDescent="0.2">
      <c r="A107" t="s">
        <v>95</v>
      </c>
      <c r="B107">
        <v>49.192999999999998</v>
      </c>
      <c r="C107">
        <v>55.356499999999997</v>
      </c>
      <c r="D107">
        <v>111.6065</v>
      </c>
      <c r="E107">
        <v>7.774</v>
      </c>
      <c r="F107">
        <v>173.078</v>
      </c>
      <c r="G107">
        <v>43.122500000000002</v>
      </c>
      <c r="H107">
        <v>630.11699999999996</v>
      </c>
      <c r="I107">
        <v>106.9965</v>
      </c>
      <c r="J107">
        <v>57.6875</v>
      </c>
      <c r="K107">
        <f>LN(B107/K$2)*B$1</f>
        <v>0.24230477883822876</v>
      </c>
      <c r="L107">
        <f>LN(C107/L$2)*C$1</f>
        <v>0.34774834906243945</v>
      </c>
      <c r="M107">
        <f>LN(D107/M$2)*D$1</f>
        <v>0.32569778762851997</v>
      </c>
      <c r="N107">
        <f>LN(E107/N$2)*E$1</f>
        <v>0.87923191936020673</v>
      </c>
      <c r="O107">
        <f>LN(F107/O$2)*F$1</f>
        <v>2.0353500736499148</v>
      </c>
      <c r="P107">
        <f>LN(G107/P$2)*G$1</f>
        <v>0.2080827440491862</v>
      </c>
      <c r="Q107">
        <f>LN(H107/Q$2)*H$1</f>
        <v>0.50100467638608748</v>
      </c>
      <c r="R107">
        <f>LN(I107/R$2)*I$1</f>
        <v>0.24601722807770748</v>
      </c>
      <c r="S107">
        <f>LN(J107/S$2)*J$1</f>
        <v>0.81909127120558189</v>
      </c>
      <c r="T107">
        <f>EXP(SUM(K107:S107)/SUM(B$1:J$1))</f>
        <v>1.8640013217602336</v>
      </c>
    </row>
    <row r="108" spans="1:20" x14ac:dyDescent="0.2">
      <c r="A108" t="s">
        <v>148</v>
      </c>
      <c r="B108">
        <v>69.88</v>
      </c>
      <c r="C108">
        <v>73.486000000000004</v>
      </c>
      <c r="D108">
        <v>102.86450000000001</v>
      </c>
      <c r="E108">
        <v>5.984</v>
      </c>
      <c r="F108">
        <v>25.684000000000001</v>
      </c>
      <c r="G108">
        <v>40.0075</v>
      </c>
      <c r="H108">
        <v>2415.2584999999999</v>
      </c>
      <c r="I108">
        <v>154.9665</v>
      </c>
      <c r="J108">
        <v>57.021999999999998</v>
      </c>
      <c r="K108">
        <f>LN(B108/K$2)*B$1</f>
        <v>0.59333292715083674</v>
      </c>
      <c r="L108">
        <f>LN(C108/L$2)*C$1</f>
        <v>0.63104917418042872</v>
      </c>
      <c r="M108">
        <f>LN(D108/M$2)*D$1</f>
        <v>0.24413108382438692</v>
      </c>
      <c r="N108">
        <f>LN(E108/N$2)*E$1</f>
        <v>0.61753632760235144</v>
      </c>
      <c r="O108">
        <f>LN(F108/O$2)*F$1</f>
        <v>0.12747594364192352</v>
      </c>
      <c r="P108">
        <f>LN(G108/P$2)*G$1</f>
        <v>0.13310477793054754</v>
      </c>
      <c r="Q108">
        <f>LN(H108/Q$2)*H$1</f>
        <v>1.8446607596534041</v>
      </c>
      <c r="R108">
        <f>LN(I108/R$2)*I$1</f>
        <v>0.6164300689589115</v>
      </c>
      <c r="S108">
        <f>LN(J108/S$2)*J$1</f>
        <v>0.807487917224045</v>
      </c>
      <c r="T108">
        <f>EXP(SUM(K108:S108)/SUM(B$1:J$1))</f>
        <v>1.8662146144367127</v>
      </c>
    </row>
    <row r="109" spans="1:20" x14ac:dyDescent="0.2">
      <c r="A109" t="s">
        <v>71</v>
      </c>
      <c r="B109">
        <v>46.56</v>
      </c>
      <c r="C109">
        <v>46.894000000000013</v>
      </c>
      <c r="D109">
        <v>124.622</v>
      </c>
      <c r="E109">
        <v>14.122999999999999</v>
      </c>
      <c r="F109">
        <v>163.40549999999999</v>
      </c>
      <c r="G109">
        <v>48.843999999999987</v>
      </c>
      <c r="H109">
        <v>477.98500000000001</v>
      </c>
      <c r="I109">
        <v>101.008</v>
      </c>
      <c r="J109">
        <v>48.2425</v>
      </c>
      <c r="K109">
        <f>LN(B109/K$2)*B$1</f>
        <v>0.18729524530816336</v>
      </c>
      <c r="L109">
        <f>LN(C109/L$2)*C$1</f>
        <v>0.18184399779355148</v>
      </c>
      <c r="M109">
        <f>LN(D109/M$2)*D$1</f>
        <v>0.43600365142542291</v>
      </c>
      <c r="N109">
        <f>LN(E109/N$2)*E$1</f>
        <v>1.476251761017102</v>
      </c>
      <c r="O109">
        <f>LN(F109/O$2)*F$1</f>
        <v>1.9778425553002701</v>
      </c>
      <c r="P109">
        <f>LN(G109/P$2)*G$1</f>
        <v>0.33266938736331431</v>
      </c>
      <c r="Q109">
        <f>LN(H109/Q$2)*H$1</f>
        <v>0.22467851120348994</v>
      </c>
      <c r="R109">
        <f>LN(I109/R$2)*I$1</f>
        <v>0.18842082605643787</v>
      </c>
      <c r="S109">
        <f>LN(J109/S$2)*J$1</f>
        <v>0.6402911342308848</v>
      </c>
      <c r="T109">
        <f>EXP(SUM(K109:S109)/SUM(B$1:J$1))</f>
        <v>1.8724640362813714</v>
      </c>
    </row>
    <row r="110" spans="1:20" x14ac:dyDescent="0.2">
      <c r="A110" t="s">
        <v>102</v>
      </c>
      <c r="B110">
        <v>45.573500000000003</v>
      </c>
      <c r="C110">
        <v>54.633000000000003</v>
      </c>
      <c r="D110">
        <v>95.652500000000003</v>
      </c>
      <c r="E110">
        <v>6.66</v>
      </c>
      <c r="F110">
        <v>179.58949999999999</v>
      </c>
      <c r="G110">
        <v>49.381</v>
      </c>
      <c r="H110">
        <v>632.52600000000007</v>
      </c>
      <c r="I110">
        <v>110.7835</v>
      </c>
      <c r="J110">
        <v>72.976500000000001</v>
      </c>
      <c r="K110">
        <f>LN(B110/K$2)*B$1</f>
        <v>0.16587984912694023</v>
      </c>
      <c r="L110">
        <f>LN(C110/L$2)*C$1</f>
        <v>0.33459235807679971</v>
      </c>
      <c r="M110">
        <f>LN(D110/M$2)*D$1</f>
        <v>0.17144032815216675</v>
      </c>
      <c r="N110">
        <f>LN(E110/N$2)*E$1</f>
        <v>0.72456657148247317</v>
      </c>
      <c r="O110">
        <f>LN(F110/O$2)*F$1</f>
        <v>2.0722814046175078</v>
      </c>
      <c r="P110">
        <f>LN(G110/P$2)*G$1</f>
        <v>0.34360357621833287</v>
      </c>
      <c r="Q110">
        <f>LN(H110/Q$2)*H$1</f>
        <v>0.504820486433743</v>
      </c>
      <c r="R110">
        <f>LN(I110/R$2)*I$1</f>
        <v>0.28079895068760985</v>
      </c>
      <c r="S110">
        <f>LN(J110/S$2)*J$1</f>
        <v>1.0541882304560224</v>
      </c>
      <c r="T110">
        <f>EXP(SUM(K110:S110)/SUM(B$1:J$1))</f>
        <v>1.8738948717374198</v>
      </c>
    </row>
    <row r="111" spans="1:20" x14ac:dyDescent="0.2">
      <c r="A111" t="s">
        <v>99</v>
      </c>
      <c r="B111">
        <v>48.6295</v>
      </c>
      <c r="C111">
        <v>54.281500000000001</v>
      </c>
      <c r="D111">
        <v>120.9365</v>
      </c>
      <c r="E111">
        <v>7.4939999999999998</v>
      </c>
      <c r="F111">
        <v>174.46850000000001</v>
      </c>
      <c r="G111">
        <v>47.285499999999999</v>
      </c>
      <c r="H111">
        <v>639.22350000000006</v>
      </c>
      <c r="I111">
        <v>108.06699999999999</v>
      </c>
      <c r="J111">
        <v>56.347000000000001</v>
      </c>
      <c r="K111">
        <f>LN(B111/K$2)*B$1</f>
        <v>0.23078378452871479</v>
      </c>
      <c r="L111">
        <f>LN(C111/L$2)*C$1</f>
        <v>0.32813773136769109</v>
      </c>
      <c r="M111">
        <f>LN(D111/M$2)*D$1</f>
        <v>0.4059841101058756</v>
      </c>
      <c r="N111">
        <f>LN(E111/N$2)*E$1</f>
        <v>0.84254978730167085</v>
      </c>
      <c r="O111">
        <f>LN(F111/O$2)*F$1</f>
        <v>2.0433519232983604</v>
      </c>
      <c r="P111">
        <f>LN(G111/P$2)*G$1</f>
        <v>0.30024153598196612</v>
      </c>
      <c r="Q111">
        <f>LN(H111/Q$2)*H$1</f>
        <v>0.51535331843970023</v>
      </c>
      <c r="R111">
        <f>LN(I111/R$2)*I$1</f>
        <v>0.25597250957560796</v>
      </c>
      <c r="S111">
        <f>LN(J111/S$2)*J$1</f>
        <v>0.79557975932428793</v>
      </c>
      <c r="T111">
        <f>EXP(SUM(K111:S111)/SUM(B$1:J$1))</f>
        <v>1.8876417021782921</v>
      </c>
    </row>
    <row r="112" spans="1:20" x14ac:dyDescent="0.2">
      <c r="A112" t="s">
        <v>109</v>
      </c>
      <c r="B112">
        <v>45.840500000000013</v>
      </c>
      <c r="C112">
        <v>45.524500000000003</v>
      </c>
      <c r="D112">
        <v>135.66249999999999</v>
      </c>
      <c r="E112">
        <v>14.475</v>
      </c>
      <c r="F112">
        <v>179.71850000000001</v>
      </c>
      <c r="G112">
        <v>49.48</v>
      </c>
      <c r="H112">
        <v>623.80549999999994</v>
      </c>
      <c r="I112">
        <v>104.64449999999999</v>
      </c>
      <c r="J112">
        <v>32.697500000000012</v>
      </c>
      <c r="K112">
        <f>LN(B112/K$2)*B$1</f>
        <v>0.17172142173634192</v>
      </c>
      <c r="L112">
        <f>LN(C112/L$2)*C$1</f>
        <v>0.15220490487197905</v>
      </c>
      <c r="M112">
        <f>LN(D112/M$2)*D$1</f>
        <v>0.52088867942194439</v>
      </c>
      <c r="N112">
        <f>LN(E112/N$2)*E$1</f>
        <v>1.5008701103892343</v>
      </c>
      <c r="O112">
        <f>LN(F112/O$2)*F$1</f>
        <v>2.0729994515607579</v>
      </c>
      <c r="P112">
        <f>LN(G112/P$2)*G$1</f>
        <v>0.34560638891682627</v>
      </c>
      <c r="Q112">
        <f>LN(H112/Q$2)*H$1</f>
        <v>0.49093778102089469</v>
      </c>
      <c r="R112">
        <f>LN(I112/R$2)*I$1</f>
        <v>0.22378999580254164</v>
      </c>
      <c r="S112">
        <f>LN(J112/S$2)*J$1</f>
        <v>0.25134938132368173</v>
      </c>
      <c r="T112">
        <f>EXP(SUM(K112:S112)/SUM(B$1:J$1))</f>
        <v>1.890247113367409</v>
      </c>
    </row>
    <row r="113" spans="1:20" x14ac:dyDescent="0.2">
      <c r="A113" t="s">
        <v>90</v>
      </c>
      <c r="B113">
        <v>49.325000000000003</v>
      </c>
      <c r="C113">
        <v>54.792499999999997</v>
      </c>
      <c r="D113">
        <v>115.92700000000001</v>
      </c>
      <c r="E113">
        <v>7.69</v>
      </c>
      <c r="F113">
        <v>169.0805</v>
      </c>
      <c r="G113">
        <v>42.64</v>
      </c>
      <c r="H113">
        <v>644.21749999999997</v>
      </c>
      <c r="I113">
        <v>108.866</v>
      </c>
      <c r="J113">
        <v>66.883499999999998</v>
      </c>
      <c r="K113">
        <f>LN(B113/K$2)*B$1</f>
        <v>0.24498449379366002</v>
      </c>
      <c r="L113">
        <f>LN(C113/L$2)*C$1</f>
        <v>0.33750758556874427</v>
      </c>
      <c r="M113">
        <f>LN(D113/M$2)*D$1</f>
        <v>0.36367917831247831</v>
      </c>
      <c r="N113">
        <f>LN(E113/N$2)*E$1</f>
        <v>0.8683678704477279</v>
      </c>
      <c r="O113">
        <f>LN(F113/O$2)*F$1</f>
        <v>2.0119826465843715</v>
      </c>
      <c r="P113">
        <f>LN(G113/P$2)*G$1</f>
        <v>0.19683062125012832</v>
      </c>
      <c r="Q113">
        <f>LN(H113/Q$2)*H$1</f>
        <v>0.52313556196224165</v>
      </c>
      <c r="R113">
        <f>LN(I113/R$2)*I$1</f>
        <v>0.26333887258195909</v>
      </c>
      <c r="S113">
        <f>LN(J113/S$2)*J$1</f>
        <v>0.96700305888554283</v>
      </c>
      <c r="T113">
        <f>EXP(SUM(K113:S113)/SUM(B$1:J$1))</f>
        <v>1.9000305931670836</v>
      </c>
    </row>
    <row r="114" spans="1:20" x14ac:dyDescent="0.2">
      <c r="A114" t="s">
        <v>149</v>
      </c>
      <c r="B114">
        <v>58.62</v>
      </c>
      <c r="C114">
        <v>65.027999999999992</v>
      </c>
      <c r="D114">
        <v>127.4075</v>
      </c>
      <c r="E114">
        <v>14.445</v>
      </c>
      <c r="F114">
        <v>35.040999999999997</v>
      </c>
      <c r="G114">
        <v>48.965000000000003</v>
      </c>
      <c r="H114">
        <v>905.5</v>
      </c>
      <c r="I114">
        <v>134.52799999999999</v>
      </c>
      <c r="J114">
        <v>58.573500000000003</v>
      </c>
      <c r="K114">
        <f>LN(B114/K$2)*B$1</f>
        <v>0.41762937716772736</v>
      </c>
      <c r="L114">
        <f>LN(C114/L$2)*C$1</f>
        <v>0.50877220866698458</v>
      </c>
      <c r="M114">
        <f>LN(D114/M$2)*D$1</f>
        <v>0.45810910675684785</v>
      </c>
      <c r="N114">
        <f>LN(E114/N$2)*E$1</f>
        <v>1.4987954208483738</v>
      </c>
      <c r="O114">
        <f>LN(F114/O$2)*F$1</f>
        <v>0.43812651818387333</v>
      </c>
      <c r="P114">
        <f>LN(G114/P$2)*G$1</f>
        <v>0.33514359856529702</v>
      </c>
      <c r="Q114">
        <f>LN(H114/Q$2)*H$1</f>
        <v>0.86358643728102613</v>
      </c>
      <c r="R114">
        <f>LN(I114/R$2)*I$1</f>
        <v>0.47499346024559919</v>
      </c>
      <c r="S114">
        <f>LN(J114/S$2)*J$1</f>
        <v>0.83433313481385263</v>
      </c>
      <c r="T114">
        <f>EXP(SUM(K114:S114)/SUM(B$1:J$1))</f>
        <v>1.9111803379440464</v>
      </c>
    </row>
    <row r="115" spans="1:20" x14ac:dyDescent="0.2">
      <c r="A115" t="s">
        <v>106</v>
      </c>
      <c r="B115">
        <v>48.994999999999997</v>
      </c>
      <c r="C115">
        <v>53.536499999999997</v>
      </c>
      <c r="D115">
        <v>119.67</v>
      </c>
      <c r="E115">
        <v>8.93</v>
      </c>
      <c r="F115">
        <v>165.60749999999999</v>
      </c>
      <c r="G115">
        <v>43.408000000000001</v>
      </c>
      <c r="H115">
        <v>656.73250000000007</v>
      </c>
      <c r="I115">
        <v>106.1345</v>
      </c>
      <c r="J115">
        <v>64.393000000000001</v>
      </c>
      <c r="K115">
        <f>LN(B115/K$2)*B$1</f>
        <v>0.23827169397276271</v>
      </c>
      <c r="L115">
        <f>LN(C115/L$2)*C$1</f>
        <v>0.31431792656567031</v>
      </c>
      <c r="M115">
        <f>LN(D115/M$2)*D$1</f>
        <v>0.3954564502352359</v>
      </c>
      <c r="N115">
        <f>LN(E115/N$2)*E$1</f>
        <v>1.017863481818583</v>
      </c>
      <c r="O115">
        <f>LN(F115/O$2)*F$1</f>
        <v>1.9912282444907987</v>
      </c>
      <c r="P115">
        <f>LN(G115/P$2)*G$1</f>
        <v>0.21468159730911521</v>
      </c>
      <c r="Q115">
        <f>LN(H115/Q$2)*H$1</f>
        <v>0.54237594180351212</v>
      </c>
      <c r="R115">
        <f>LN(I115/R$2)*I$1</f>
        <v>0.23792826213518112</v>
      </c>
      <c r="S115">
        <f>LN(J115/S$2)*J$1</f>
        <v>0.92905569049284442</v>
      </c>
      <c r="T115">
        <f>EXP(SUM(K115:S115)/SUM(B$1:J$1))</f>
        <v>1.9221884707132089</v>
      </c>
    </row>
    <row r="116" spans="1:20" x14ac:dyDescent="0.2">
      <c r="A116" t="s">
        <v>105</v>
      </c>
      <c r="B116">
        <v>47.835000000000001</v>
      </c>
      <c r="C116">
        <v>52.716999999999999</v>
      </c>
      <c r="D116">
        <v>131.48849999999999</v>
      </c>
      <c r="E116">
        <v>11.303000000000001</v>
      </c>
      <c r="F116">
        <v>173.49250000000001</v>
      </c>
      <c r="G116">
        <v>45.189</v>
      </c>
      <c r="H116">
        <v>639.72499999999991</v>
      </c>
      <c r="I116">
        <v>105.583</v>
      </c>
      <c r="J116">
        <v>53.51</v>
      </c>
      <c r="K116">
        <f>LN(B116/K$2)*B$1</f>
        <v>0.21431103101511159</v>
      </c>
      <c r="L116">
        <f>LN(C116/L$2)*C$1</f>
        <v>0.29889224646953516</v>
      </c>
      <c r="M116">
        <f>LN(D116/M$2)*D$1</f>
        <v>0.48963789097195687</v>
      </c>
      <c r="N116">
        <f>LN(E116/N$2)*E$1</f>
        <v>1.2535152641387695</v>
      </c>
      <c r="O116">
        <f>LN(F116/O$2)*F$1</f>
        <v>2.0377420844969869</v>
      </c>
      <c r="P116">
        <f>LN(G116/P$2)*G$1</f>
        <v>0.25489153578132695</v>
      </c>
      <c r="Q116">
        <f>LN(H116/Q$2)*H$1</f>
        <v>0.5161375564691485</v>
      </c>
      <c r="R116">
        <f>LN(I116/R$2)*I$1</f>
        <v>0.23271847789539274</v>
      </c>
      <c r="S116">
        <f>LN(J116/S$2)*J$1</f>
        <v>0.74391931126572419</v>
      </c>
      <c r="T116">
        <f>EXP(SUM(K116:S116)/SUM(B$1:J$1))</f>
        <v>1.956793700189732</v>
      </c>
    </row>
    <row r="117" spans="1:20" x14ac:dyDescent="0.2">
      <c r="A117" t="s">
        <v>87</v>
      </c>
      <c r="B117">
        <v>58.1205</v>
      </c>
      <c r="C117">
        <v>66.287499999999994</v>
      </c>
      <c r="D117">
        <v>92.038000000000011</v>
      </c>
      <c r="E117">
        <v>8.9149999999999991</v>
      </c>
      <c r="F117">
        <v>163.30950000000001</v>
      </c>
      <c r="G117">
        <v>48.399000000000001</v>
      </c>
      <c r="H117">
        <v>590.20699999999999</v>
      </c>
      <c r="I117">
        <v>127.47499999999999</v>
      </c>
      <c r="J117">
        <v>60.372</v>
      </c>
      <c r="K117">
        <f>LN(B117/K$2)*B$1</f>
        <v>0.40907188344062967</v>
      </c>
      <c r="L117">
        <f>LN(C117/L$2)*C$1</f>
        <v>0.52795560475825554</v>
      </c>
      <c r="M117">
        <f>LN(D117/M$2)*D$1</f>
        <v>0.13292003089813662</v>
      </c>
      <c r="N117">
        <f>LN(E117/N$2)*E$1</f>
        <v>1.0161823382452788</v>
      </c>
      <c r="O117">
        <f>LN(F117/O$2)*F$1</f>
        <v>1.9772548871322166</v>
      </c>
      <c r="P117">
        <f>LN(G117/P$2)*G$1</f>
        <v>0.32351699374465587</v>
      </c>
      <c r="Q117">
        <f>LN(H117/Q$2)*H$1</f>
        <v>0.43557248278237293</v>
      </c>
      <c r="R117">
        <f>LN(I117/R$2)*I$1</f>
        <v>0.42114137137238744</v>
      </c>
      <c r="S117">
        <f>LN(J117/S$2)*J$1</f>
        <v>0.86457618023969274</v>
      </c>
      <c r="T117">
        <f>EXP(SUM(K117:S117)/SUM(B$1:J$1))</f>
        <v>1.9712896529593973</v>
      </c>
    </row>
    <row r="118" spans="1:20" x14ac:dyDescent="0.2">
      <c r="A118" t="s">
        <v>12</v>
      </c>
      <c r="B118">
        <v>57.558999999999997</v>
      </c>
      <c r="C118">
        <v>64.799499999999995</v>
      </c>
      <c r="D118">
        <v>127.9385</v>
      </c>
      <c r="E118">
        <v>12.385999999999999</v>
      </c>
      <c r="F118">
        <v>34.021000000000001</v>
      </c>
      <c r="G118">
        <v>210.02250000000001</v>
      </c>
      <c r="H118">
        <v>626.3309999999999</v>
      </c>
      <c r="I118">
        <v>121.855</v>
      </c>
      <c r="J118">
        <v>36.482500000000002</v>
      </c>
      <c r="K118">
        <f>LN(B118/K$2)*B$1</f>
        <v>0.39936395057741614</v>
      </c>
      <c r="L118">
        <f>LN(C118/L$2)*C$1</f>
        <v>0.5052521495740846</v>
      </c>
      <c r="M118">
        <f>LN(D118/M$2)*D$1</f>
        <v>0.46226817535733283</v>
      </c>
      <c r="N118">
        <f>LN(E118/N$2)*E$1</f>
        <v>1.3450138894460444</v>
      </c>
      <c r="O118">
        <f>LN(F118/O$2)*F$1</f>
        <v>0.40858569471966705</v>
      </c>
      <c r="P118">
        <f>LN(G118/P$2)*G$1</f>
        <v>1.7912525092277647</v>
      </c>
      <c r="Q118">
        <f>LN(H118/Q$2)*H$1</f>
        <v>0.49497814531013079</v>
      </c>
      <c r="R118">
        <f>LN(I118/R$2)*I$1</f>
        <v>0.37605291771877769</v>
      </c>
      <c r="S118">
        <f>LN(J118/S$2)*J$1</f>
        <v>0.36088345250227472</v>
      </c>
      <c r="T118">
        <f>EXP(SUM(K118:S118)/SUM(B$1:J$1))</f>
        <v>1.9790716597548637</v>
      </c>
    </row>
    <row r="119" spans="1:20" x14ac:dyDescent="0.2">
      <c r="A119" t="s">
        <v>46</v>
      </c>
      <c r="B119">
        <v>68.614499999999992</v>
      </c>
      <c r="C119">
        <v>81.337999999999994</v>
      </c>
      <c r="D119">
        <v>119.46</v>
      </c>
      <c r="E119">
        <v>21.561</v>
      </c>
      <c r="F119">
        <v>32.280999999999999</v>
      </c>
      <c r="G119">
        <v>59.670499999999997</v>
      </c>
      <c r="H119">
        <v>617.702</v>
      </c>
      <c r="I119">
        <v>161.78399999999999</v>
      </c>
      <c r="J119">
        <v>56.801000000000002</v>
      </c>
      <c r="K119">
        <f>LN(B119/K$2)*B$1</f>
        <v>0.57505732454366443</v>
      </c>
      <c r="L119">
        <f>LN(C119/L$2)*C$1</f>
        <v>0.73256757432327979</v>
      </c>
      <c r="M119">
        <f>LN(D119/M$2)*D$1</f>
        <v>0.3937000829539708</v>
      </c>
      <c r="N119">
        <f>LN(E119/N$2)*E$1</f>
        <v>1.8993332140845904</v>
      </c>
      <c r="O119">
        <f>LN(F119/O$2)*F$1</f>
        <v>0.356086535566357</v>
      </c>
      <c r="P119">
        <f>LN(G119/P$2)*G$1</f>
        <v>0.53287560231156661</v>
      </c>
      <c r="Q119">
        <f>LN(H119/Q$2)*H$1</f>
        <v>0.48110530047188071</v>
      </c>
      <c r="R119">
        <f>LN(I119/R$2)*I$1</f>
        <v>0.65948321665041543</v>
      </c>
      <c r="S119">
        <f>LN(J119/S$2)*J$1</f>
        <v>0.80360469014844205</v>
      </c>
      <c r="T119">
        <f>EXP(SUM(K119:S119)/SUM(B$1:J$1))</f>
        <v>2.0439172174009892</v>
      </c>
    </row>
    <row r="120" spans="1:20" x14ac:dyDescent="0.2">
      <c r="A120" t="s">
        <v>97</v>
      </c>
      <c r="B120">
        <v>52.776499999999999</v>
      </c>
      <c r="C120">
        <v>58.241999999999997</v>
      </c>
      <c r="D120">
        <v>127.6345</v>
      </c>
      <c r="E120">
        <v>7.657</v>
      </c>
      <c r="F120">
        <v>168.32749999999999</v>
      </c>
      <c r="G120">
        <v>64.745500000000007</v>
      </c>
      <c r="H120">
        <v>682.70249999999999</v>
      </c>
      <c r="I120">
        <v>110.928</v>
      </c>
      <c r="J120">
        <v>66.111500000000007</v>
      </c>
      <c r="K120">
        <f>LN(B120/K$2)*B$1</f>
        <v>0.31261945776400751</v>
      </c>
      <c r="L120">
        <f>LN(C120/L$2)*C$1</f>
        <v>0.3985610062531515</v>
      </c>
      <c r="M120">
        <f>LN(D120/M$2)*D$1</f>
        <v>0.4598892061909981</v>
      </c>
      <c r="N120">
        <f>LN(E120/N$2)*E$1</f>
        <v>0.86406734906116178</v>
      </c>
      <c r="O120">
        <f>LN(F120/O$2)*F$1</f>
        <v>2.00751920025158</v>
      </c>
      <c r="P120">
        <f>LN(G120/P$2)*G$1</f>
        <v>0.61450204148758558</v>
      </c>
      <c r="Q120">
        <f>LN(H120/Q$2)*H$1</f>
        <v>0.58115834630565766</v>
      </c>
      <c r="R120">
        <f>LN(I120/R$2)*I$1</f>
        <v>0.28210244663130257</v>
      </c>
      <c r="S120">
        <f>LN(J120/S$2)*J$1</f>
        <v>0.95539346948756154</v>
      </c>
      <c r="T120">
        <f>EXP(SUM(K120:S120)/SUM(B$1:J$1))</f>
        <v>2.0534775562124881</v>
      </c>
    </row>
    <row r="121" spans="1:20" x14ac:dyDescent="0.2">
      <c r="A121" t="s">
        <v>93</v>
      </c>
      <c r="B121">
        <v>48.296500000000002</v>
      </c>
      <c r="C121">
        <v>50.272499999999987</v>
      </c>
      <c r="D121">
        <v>193.27850000000001</v>
      </c>
      <c r="E121">
        <v>13.75</v>
      </c>
      <c r="F121">
        <v>167.685</v>
      </c>
      <c r="G121">
        <v>49.366500000000002</v>
      </c>
      <c r="H121">
        <v>632.33400000000006</v>
      </c>
      <c r="I121">
        <v>114.38</v>
      </c>
      <c r="J121">
        <v>45.59</v>
      </c>
      <c r="K121">
        <f>LN(B121/K$2)*B$1</f>
        <v>0.22391253614976644</v>
      </c>
      <c r="L121">
        <f>LN(C121/L$2)*C$1</f>
        <v>0.25141247021309243</v>
      </c>
      <c r="M121">
        <f>LN(D121/M$2)*D$1</f>
        <v>0.87485064960455694</v>
      </c>
      <c r="N121">
        <f>LN(E121/N$2)*E$1</f>
        <v>1.4494859110427556</v>
      </c>
      <c r="O121">
        <f>LN(F121/O$2)*F$1</f>
        <v>2.0036949331005203</v>
      </c>
      <c r="P121">
        <f>LN(G121/P$2)*G$1</f>
        <v>0.34330989789525196</v>
      </c>
      <c r="Q121">
        <f>LN(H121/Q$2)*H$1</f>
        <v>0.5045168955201641</v>
      </c>
      <c r="R121">
        <f>LN(I121/R$2)*I$1</f>
        <v>0.31274734291833811</v>
      </c>
      <c r="S121">
        <f>LN(J121/S$2)*J$1</f>
        <v>0.58373915316786096</v>
      </c>
      <c r="T121">
        <f>EXP(SUM(K121:S121)/SUM(B$1:J$1))</f>
        <v>2.0699384354623893</v>
      </c>
    </row>
    <row r="122" spans="1:20" x14ac:dyDescent="0.2">
      <c r="A122" t="s">
        <v>138</v>
      </c>
      <c r="B122">
        <v>50.195500000000003</v>
      </c>
      <c r="C122">
        <v>54.613</v>
      </c>
      <c r="D122">
        <v>154.55250000000001</v>
      </c>
      <c r="E122">
        <v>13.129</v>
      </c>
      <c r="F122">
        <v>180.28700000000001</v>
      </c>
      <c r="G122">
        <v>53.460500000000003</v>
      </c>
      <c r="H122">
        <v>689.0385</v>
      </c>
      <c r="I122">
        <v>119.098</v>
      </c>
      <c r="J122">
        <v>40.372</v>
      </c>
      <c r="K122">
        <f>LN(B122/K$2)*B$1</f>
        <v>0.26247882313036813</v>
      </c>
      <c r="L122">
        <f>LN(C122/L$2)*C$1</f>
        <v>0.33422621194378904</v>
      </c>
      <c r="M122">
        <f>LN(D122/M$2)*D$1</f>
        <v>0.65125234009193012</v>
      </c>
      <c r="N122">
        <f>LN(E122/N$2)*E$1</f>
        <v>1.4032706108821487</v>
      </c>
      <c r="O122">
        <f>LN(F122/O$2)*F$1</f>
        <v>2.0761577392677801</v>
      </c>
      <c r="P122">
        <f>LN(G122/P$2)*G$1</f>
        <v>0.4229809048467057</v>
      </c>
      <c r="Q122">
        <f>LN(H122/Q$2)*H$1</f>
        <v>0.59039630749427452</v>
      </c>
      <c r="R122">
        <f>LN(I122/R$2)*I$1</f>
        <v>0.3531677880401739</v>
      </c>
      <c r="S122">
        <f>LN(J122/S$2)*J$1</f>
        <v>0.46218723431912401</v>
      </c>
      <c r="T122">
        <f>EXP(SUM(K122:S122)/SUM(B$1:J$1))</f>
        <v>2.0718823690940775</v>
      </c>
    </row>
    <row r="123" spans="1:20" x14ac:dyDescent="0.2">
      <c r="A123" t="s">
        <v>100</v>
      </c>
      <c r="B123">
        <v>52.988500000000002</v>
      </c>
      <c r="C123">
        <v>58.164000000000001</v>
      </c>
      <c r="D123">
        <v>129.08349999999999</v>
      </c>
      <c r="E123">
        <v>7.8579999999999997</v>
      </c>
      <c r="F123">
        <v>168.27250000000001</v>
      </c>
      <c r="G123">
        <v>65.575500000000005</v>
      </c>
      <c r="H123">
        <v>695.98800000000006</v>
      </c>
      <c r="I123">
        <v>112.7415</v>
      </c>
      <c r="J123">
        <v>65.622</v>
      </c>
      <c r="K123">
        <f>LN(B123/K$2)*B$1</f>
        <v>0.31662835076121576</v>
      </c>
      <c r="L123">
        <f>LN(C123/L$2)*C$1</f>
        <v>0.39722086894624653</v>
      </c>
      <c r="M123">
        <f>LN(D123/M$2)*D$1</f>
        <v>0.47117797743342987</v>
      </c>
      <c r="N123">
        <f>LN(E123/N$2)*E$1</f>
        <v>0.88997920806644326</v>
      </c>
      <c r="O123">
        <f>LN(F123/O$2)*F$1</f>
        <v>2.0071924028630508</v>
      </c>
      <c r="P123">
        <f>LN(G123/P$2)*G$1</f>
        <v>0.62723999197344149</v>
      </c>
      <c r="Q123">
        <f>LN(H123/Q$2)*H$1</f>
        <v>0.60043157876403308</v>
      </c>
      <c r="R123">
        <f>LN(I123/R$2)*I$1</f>
        <v>0.29831869194552807</v>
      </c>
      <c r="S123">
        <f>LN(J123/S$2)*J$1</f>
        <v>0.94796176452365466</v>
      </c>
      <c r="T123">
        <f>EXP(SUM(K123:S123)/SUM(B$1:J$1))</f>
        <v>2.0718899372938027</v>
      </c>
    </row>
    <row r="124" spans="1:20" x14ac:dyDescent="0.2">
      <c r="A124" t="s">
        <v>38</v>
      </c>
      <c r="B124">
        <v>70.986999999999995</v>
      </c>
      <c r="C124">
        <v>90.929000000000002</v>
      </c>
      <c r="D124">
        <v>123.541</v>
      </c>
      <c r="E124">
        <v>16.035</v>
      </c>
      <c r="F124">
        <v>35.117999999999988</v>
      </c>
      <c r="G124">
        <v>50.765000000000001</v>
      </c>
      <c r="H124">
        <v>701.08950000000004</v>
      </c>
      <c r="I124">
        <v>176.92099999999999</v>
      </c>
      <c r="J124">
        <v>72.774000000000001</v>
      </c>
      <c r="K124">
        <f>LN(B124/K$2)*B$1</f>
        <v>0.60905020357015349</v>
      </c>
      <c r="L124">
        <f>LN(C124/L$2)*C$1</f>
        <v>0.84403324450177442</v>
      </c>
      <c r="M124">
        <f>LN(D124/M$2)*D$1</f>
        <v>0.42729158042908055</v>
      </c>
      <c r="N124">
        <f>LN(E124/N$2)*E$1</f>
        <v>1.6032209200752936</v>
      </c>
      <c r="O124">
        <f>LN(F124/O$2)*F$1</f>
        <v>0.44032153324726009</v>
      </c>
      <c r="P124">
        <f>LN(G124/P$2)*G$1</f>
        <v>0.37124498214572527</v>
      </c>
      <c r="Q124">
        <f>LN(H124/Q$2)*H$1</f>
        <v>0.60773471359277753</v>
      </c>
      <c r="R124">
        <f>LN(I124/R$2)*I$1</f>
        <v>0.74892440968753349</v>
      </c>
      <c r="S124">
        <f>LN(J124/S$2)*J$1</f>
        <v>1.0514095074973095</v>
      </c>
      <c r="T124">
        <f>EXP(SUM(K124:S124)/SUM(B$1:J$1))</f>
        <v>2.1060274650728488</v>
      </c>
    </row>
    <row r="125" spans="1:20" x14ac:dyDescent="0.2">
      <c r="A125" t="s">
        <v>107</v>
      </c>
      <c r="B125">
        <v>64.801500000000004</v>
      </c>
      <c r="C125">
        <v>67.079000000000008</v>
      </c>
      <c r="D125">
        <v>128.166</v>
      </c>
      <c r="E125">
        <v>9.0259999999999998</v>
      </c>
      <c r="F125">
        <v>170.2955</v>
      </c>
      <c r="G125">
        <v>53.547499999999999</v>
      </c>
      <c r="H125">
        <v>696.81</v>
      </c>
      <c r="I125">
        <v>129.47749999999999</v>
      </c>
      <c r="J125">
        <v>56.709000000000003</v>
      </c>
      <c r="K125">
        <f>LN(B125/K$2)*B$1</f>
        <v>0.51788219312344397</v>
      </c>
      <c r="L125">
        <f>LN(C125/L$2)*C$1</f>
        <v>0.53982529156584935</v>
      </c>
      <c r="M125">
        <f>LN(D125/M$2)*D$1</f>
        <v>0.46404479435340362</v>
      </c>
      <c r="N125">
        <f>LN(E125/N$2)*E$1</f>
        <v>1.0285563883349846</v>
      </c>
      <c r="O125">
        <f>LN(F125/O$2)*F$1</f>
        <v>2.0191428770719235</v>
      </c>
      <c r="P125">
        <f>LN(G125/P$2)*G$1</f>
        <v>0.42460695185569952</v>
      </c>
      <c r="Q125">
        <f>LN(H125/Q$2)*H$1</f>
        <v>0.60161193671319324</v>
      </c>
      <c r="R125">
        <f>LN(I125/R$2)*I$1</f>
        <v>0.43672822530157407</v>
      </c>
      <c r="S125">
        <f>LN(J125/S$2)*J$1</f>
        <v>0.80198368723864888</v>
      </c>
      <c r="T125">
        <f>EXP(SUM(K125:S125)/SUM(B$1:J$1))</f>
        <v>2.1369419595181158</v>
      </c>
    </row>
    <row r="126" spans="1:20" x14ac:dyDescent="0.2">
      <c r="A126" t="s">
        <v>54</v>
      </c>
      <c r="B126">
        <v>45.787500000000001</v>
      </c>
      <c r="C126">
        <v>77.27600000000001</v>
      </c>
      <c r="D126">
        <v>137.6875</v>
      </c>
      <c r="E126">
        <v>16.042000000000002</v>
      </c>
      <c r="F126">
        <v>165.29349999999999</v>
      </c>
      <c r="G126">
        <v>177.6825</v>
      </c>
      <c r="H126">
        <v>466.53649999999999</v>
      </c>
      <c r="I126">
        <v>103.051</v>
      </c>
      <c r="J126">
        <v>30.417999999999999</v>
      </c>
      <c r="K126">
        <f>LN(B126/K$2)*B$1</f>
        <v>0.17056456998991371</v>
      </c>
      <c r="L126">
        <f>LN(C126/L$2)*C$1</f>
        <v>0.68133769102531505</v>
      </c>
      <c r="M126">
        <f>LN(D126/M$2)*D$1</f>
        <v>0.53570512021237293</v>
      </c>
      <c r="N126">
        <f>LN(E126/N$2)*E$1</f>
        <v>1.6036573698749081</v>
      </c>
      <c r="O126">
        <f>LN(F126/O$2)*F$1</f>
        <v>1.9893303953199113</v>
      </c>
      <c r="P126">
        <f>LN(G126/P$2)*G$1</f>
        <v>1.6240360911183576</v>
      </c>
      <c r="Q126">
        <f>LN(H126/Q$2)*H$1</f>
        <v>0.20043541941356061</v>
      </c>
      <c r="R126">
        <f>LN(I126/R$2)*I$1</f>
        <v>0.20844511574772365</v>
      </c>
      <c r="S126">
        <f>LN(J126/S$2)*J$1</f>
        <v>0.17908529739268786</v>
      </c>
      <c r="T126">
        <f>EXP(SUM(K126:S126)/SUM(B$1:J$1))</f>
        <v>2.2237110674480425</v>
      </c>
    </row>
    <row r="127" spans="1:20" x14ac:dyDescent="0.2">
      <c r="A127" t="s">
        <v>15</v>
      </c>
      <c r="B127">
        <v>44.091000000000001</v>
      </c>
      <c r="C127">
        <v>50.661000000000001</v>
      </c>
      <c r="D127">
        <v>231.79300000000001</v>
      </c>
      <c r="E127">
        <v>35.152999999999999</v>
      </c>
      <c r="F127">
        <v>58.067500000000003</v>
      </c>
      <c r="G127">
        <v>233.95349999999999</v>
      </c>
      <c r="H127">
        <v>506.45499999999998</v>
      </c>
      <c r="I127">
        <v>123.2595</v>
      </c>
      <c r="J127">
        <v>35.488999999999997</v>
      </c>
      <c r="K127">
        <f>LN(B127/K$2)*B$1</f>
        <v>0.1328091218776381</v>
      </c>
      <c r="L127">
        <f>LN(C127/L$2)*C$1</f>
        <v>0.25911064611311618</v>
      </c>
      <c r="M127">
        <f>LN(D127/M$2)*D$1</f>
        <v>1.056563227652543</v>
      </c>
      <c r="N127">
        <f>LN(E127/N$2)*E$1</f>
        <v>2.3881570500512739</v>
      </c>
      <c r="O127">
        <f>LN(F127/O$2)*F$1</f>
        <v>0.9432138406777566</v>
      </c>
      <c r="P127">
        <f>LN(G127/P$2)*G$1</f>
        <v>1.8991602190544949</v>
      </c>
      <c r="Q127">
        <f>LN(H127/Q$2)*H$1</f>
        <v>0.28253463468453649</v>
      </c>
      <c r="R127">
        <f>LN(I127/R$2)*I$1</f>
        <v>0.38751299349103074</v>
      </c>
      <c r="S127">
        <f>LN(J127/S$2)*J$1</f>
        <v>0.33327354825268424</v>
      </c>
      <c r="T127">
        <f>EXP(SUM(K127:S127)/SUM(B$1:J$1))</f>
        <v>2.3480678749202935</v>
      </c>
    </row>
    <row r="128" spans="1:20" x14ac:dyDescent="0.2">
      <c r="A128" t="s">
        <v>91</v>
      </c>
      <c r="B128">
        <v>50.198999999999998</v>
      </c>
      <c r="C128">
        <v>59.362499999999997</v>
      </c>
      <c r="D128">
        <v>292.5915</v>
      </c>
      <c r="E128">
        <v>6.8579999999999997</v>
      </c>
      <c r="F128">
        <v>217.44499999999999</v>
      </c>
      <c r="G128">
        <v>89.935000000000002</v>
      </c>
      <c r="H128">
        <v>634.52500000000009</v>
      </c>
      <c r="I128">
        <v>136.7765</v>
      </c>
      <c r="J128">
        <v>64.923000000000002</v>
      </c>
      <c r="K128">
        <f>LN(B128/K$2)*B$1</f>
        <v>0.26254854806552719</v>
      </c>
      <c r="L128">
        <f>LN(C128/L$2)*C$1</f>
        <v>0.4176169761702474</v>
      </c>
      <c r="M128">
        <f>LN(D128/M$2)*D$1</f>
        <v>1.2894959339164076</v>
      </c>
      <c r="N128">
        <f>LN(E128/N$2)*E$1</f>
        <v>0.75386294097090389</v>
      </c>
      <c r="O128">
        <f>LN(F128/O$2)*F$1</f>
        <v>2.2635536586977314</v>
      </c>
      <c r="P128">
        <f>LN(G128/P$2)*G$1</f>
        <v>0.94312502857247327</v>
      </c>
      <c r="Q128">
        <f>LN(H128/Q$2)*H$1</f>
        <v>0.50797584743902835</v>
      </c>
      <c r="R128">
        <f>LN(I128/R$2)*I$1</f>
        <v>0.49156931123739001</v>
      </c>
      <c r="S128">
        <f>LN(J128/S$2)*J$1</f>
        <v>0.93725271124210618</v>
      </c>
      <c r="T128">
        <f>EXP(SUM(K128:S128)/SUM(B$1:J$1))</f>
        <v>2.3967441624660566</v>
      </c>
    </row>
    <row r="129" spans="1:20" x14ac:dyDescent="0.2">
      <c r="A129" t="s">
        <v>75</v>
      </c>
      <c r="B129">
        <v>47.674999999999997</v>
      </c>
      <c r="C129">
        <v>65.069000000000003</v>
      </c>
      <c r="D129">
        <v>230.8955</v>
      </c>
      <c r="E129">
        <v>37.674999999999997</v>
      </c>
      <c r="F129">
        <v>54.422499999999999</v>
      </c>
      <c r="G129">
        <v>250.11799999999999</v>
      </c>
      <c r="H129">
        <v>496.13299999999998</v>
      </c>
      <c r="I129">
        <v>129.9965</v>
      </c>
      <c r="J129">
        <v>28.266500000000001</v>
      </c>
      <c r="K129">
        <f>LN(B129/K$2)*B$1</f>
        <v>0.21096059337146369</v>
      </c>
      <c r="L129">
        <f>LN(C129/L$2)*C$1</f>
        <v>0.50940250761864958</v>
      </c>
      <c r="M129">
        <f>LN(D129/M$2)*D$1</f>
        <v>1.0526837228640904</v>
      </c>
      <c r="N129">
        <f>LN(E129/N$2)*E$1</f>
        <v>2.4574438314427343</v>
      </c>
      <c r="O129">
        <f>LN(F129/O$2)*F$1</f>
        <v>0.87838538500307572</v>
      </c>
      <c r="P129">
        <f>LN(G129/P$2)*G$1</f>
        <v>1.9659706478978245</v>
      </c>
      <c r="Q129">
        <f>LN(H129/Q$2)*H$1</f>
        <v>0.2619431958992875</v>
      </c>
      <c r="R129">
        <f>LN(I129/R$2)*I$1</f>
        <v>0.44072863144739471</v>
      </c>
      <c r="S129">
        <f>LN(J129/S$2)*J$1</f>
        <v>0.10572811682846063</v>
      </c>
      <c r="T129">
        <f>EXP(SUM(K129:S129)/SUM(B$1:J$1))</f>
        <v>2.4010743727193469</v>
      </c>
    </row>
    <row r="130" spans="1:20" x14ac:dyDescent="0.2">
      <c r="A130" t="s">
        <v>59</v>
      </c>
      <c r="B130">
        <v>76.878</v>
      </c>
      <c r="C130">
        <v>86.363</v>
      </c>
      <c r="D130">
        <v>97.57</v>
      </c>
      <c r="E130">
        <v>13.574</v>
      </c>
      <c r="F130">
        <v>163.89</v>
      </c>
      <c r="G130">
        <v>44.554000000000002</v>
      </c>
      <c r="H130">
        <v>740.05300000000011</v>
      </c>
      <c r="I130">
        <v>153.66800000000001</v>
      </c>
      <c r="J130">
        <v>107.61199999999999</v>
      </c>
      <c r="K130">
        <f>LN(B130/K$2)*B$1</f>
        <v>0.68877319164047512</v>
      </c>
      <c r="L130">
        <f>LN(C130/L$2)*C$1</f>
        <v>0.79251360564302376</v>
      </c>
      <c r="M130">
        <f>LN(D130/M$2)*D$1</f>
        <v>0.19128856476966963</v>
      </c>
      <c r="N130">
        <f>LN(E130/N$2)*E$1</f>
        <v>1.4366032852117421</v>
      </c>
      <c r="O130">
        <f>LN(F130/O$2)*F$1</f>
        <v>1.9808031847858574</v>
      </c>
      <c r="P130">
        <f>LN(G130/P$2)*G$1</f>
        <v>0.24073977803522151</v>
      </c>
      <c r="Q130">
        <f>LN(H130/Q$2)*H$1</f>
        <v>0.6618209652126894</v>
      </c>
      <c r="R130">
        <f>LN(I130/R$2)*I$1</f>
        <v>0.60801553551165155</v>
      </c>
      <c r="S130">
        <f>LN(J130/S$2)*J$1</f>
        <v>1.4425829246154065</v>
      </c>
      <c r="T130">
        <f>EXP(SUM(K130:S130)/SUM(B$1:J$1))</f>
        <v>2.4441131499458462</v>
      </c>
    </row>
    <row r="131" spans="1:20" x14ac:dyDescent="0.2">
      <c r="A131" t="s">
        <v>116</v>
      </c>
      <c r="B131">
        <v>91.283999999999992</v>
      </c>
      <c r="C131">
        <v>107.7445</v>
      </c>
      <c r="D131">
        <v>151.62299999999999</v>
      </c>
      <c r="E131">
        <v>11.513</v>
      </c>
      <c r="F131">
        <v>59.362499999999997</v>
      </c>
      <c r="G131">
        <v>51.524500000000003</v>
      </c>
      <c r="H131">
        <v>1152.9449999999999</v>
      </c>
      <c r="I131">
        <v>194.589</v>
      </c>
      <c r="J131">
        <v>92.110500000000002</v>
      </c>
      <c r="K131">
        <f>LN(B131/K$2)*B$1</f>
        <v>0.86052896768814535</v>
      </c>
      <c r="L131">
        <f>LN(C131/L$2)*C$1</f>
        <v>1.0137169458925444</v>
      </c>
      <c r="M131">
        <f>LN(D131/M$2)*D$1</f>
        <v>0.63211567239009725</v>
      </c>
      <c r="N131">
        <f>LN(E131/N$2)*E$1</f>
        <v>1.2719239186217026</v>
      </c>
      <c r="O131">
        <f>LN(F131/O$2)*F$1</f>
        <v>0.96527042758536175</v>
      </c>
      <c r="P131">
        <f>LN(G131/P$2)*G$1</f>
        <v>0.38609526409480643</v>
      </c>
      <c r="Q131">
        <f>LN(H131/Q$2)*H$1</f>
        <v>1.1051739774409821</v>
      </c>
      <c r="R131">
        <f>LN(I131/R$2)*I$1</f>
        <v>0.84411074637780104</v>
      </c>
      <c r="S131">
        <f>LN(J131/S$2)*J$1</f>
        <v>1.2870397022201812</v>
      </c>
      <c r="T131">
        <f>EXP(SUM(K131:S131)/SUM(B$1:J$1))</f>
        <v>2.5333761173862634</v>
      </c>
    </row>
    <row r="132" spans="1:20" x14ac:dyDescent="0.2">
      <c r="A132" t="s">
        <v>84</v>
      </c>
      <c r="B132">
        <v>74.413000000000011</v>
      </c>
      <c r="C132">
        <v>75.677499999999995</v>
      </c>
      <c r="D132">
        <v>98.503</v>
      </c>
      <c r="E132">
        <v>17.495000000000001</v>
      </c>
      <c r="F132">
        <v>80.459000000000003</v>
      </c>
      <c r="G132">
        <v>234.102</v>
      </c>
      <c r="H132">
        <v>814.82500000000005</v>
      </c>
      <c r="I132">
        <v>188.9315</v>
      </c>
      <c r="J132">
        <v>57.0625</v>
      </c>
      <c r="K132">
        <f>LN(B132/K$2)*B$1</f>
        <v>0.65618409964310798</v>
      </c>
      <c r="L132">
        <f>LN(C132/L$2)*C$1</f>
        <v>0.66043515266636277</v>
      </c>
      <c r="M132">
        <f>LN(D132/M$2)*D$1</f>
        <v>0.20080550021684554</v>
      </c>
      <c r="N132">
        <f>LN(E132/N$2)*E$1</f>
        <v>1.6903622127498268</v>
      </c>
      <c r="O132">
        <f>LN(F132/O$2)*F$1</f>
        <v>1.2693554516186103</v>
      </c>
      <c r="P132">
        <f>LN(G132/P$2)*G$1</f>
        <v>1.8997947592104496</v>
      </c>
      <c r="Q132">
        <f>LN(H132/Q$2)*H$1</f>
        <v>0.75807252621555765</v>
      </c>
      <c r="R132">
        <f>LN(I132/R$2)*I$1</f>
        <v>0.81460561993335046</v>
      </c>
      <c r="S132">
        <f>LN(J132/S$2)*J$1</f>
        <v>0.80819791729769808</v>
      </c>
      <c r="T132">
        <f>EXP(SUM(K132:S132)/SUM(B$1:J$1))</f>
        <v>2.6461092668612096</v>
      </c>
    </row>
    <row r="133" spans="1:20" x14ac:dyDescent="0.2">
      <c r="A133" t="s">
        <v>78</v>
      </c>
      <c r="B133">
        <v>55.323</v>
      </c>
      <c r="C133">
        <v>67.003999999999991</v>
      </c>
      <c r="D133">
        <v>238.1395</v>
      </c>
      <c r="E133">
        <v>54.298999999999999</v>
      </c>
      <c r="F133">
        <v>63.649500000000003</v>
      </c>
      <c r="G133">
        <v>88.56</v>
      </c>
      <c r="H133">
        <v>604.74849999999992</v>
      </c>
      <c r="I133">
        <v>158.1</v>
      </c>
      <c r="J133">
        <v>73.91</v>
      </c>
      <c r="K133">
        <f>LN(B133/K$2)*B$1</f>
        <v>0.35974217714607271</v>
      </c>
      <c r="L133">
        <f>LN(C133/L$2)*C$1</f>
        <v>0.53870658139644745</v>
      </c>
      <c r="M133">
        <f>LN(D133/M$2)*D$1</f>
        <v>1.0835751320653617</v>
      </c>
      <c r="N133">
        <f>LN(E133/N$2)*E$1</f>
        <v>2.8229528974942228</v>
      </c>
      <c r="O133">
        <f>LN(F133/O$2)*F$1</f>
        <v>1.0349991832231384</v>
      </c>
      <c r="P133">
        <f>LN(G133/P$2)*G$1</f>
        <v>0.92771812979292068</v>
      </c>
      <c r="Q133">
        <f>LN(H133/Q$2)*H$1</f>
        <v>0.45991182908083184</v>
      </c>
      <c r="R133">
        <f>LN(I133/R$2)*I$1</f>
        <v>0.63644884864659423</v>
      </c>
      <c r="S133">
        <f>LN(J133/S$2)*J$1</f>
        <v>1.0668988957393062</v>
      </c>
      <c r="T133">
        <f>EXP(SUM(K133:S133)/SUM(B$1:J$1))</f>
        <v>2.6975074664606029</v>
      </c>
    </row>
    <row r="134" spans="1:20" x14ac:dyDescent="0.2">
      <c r="A134" t="s">
        <v>16</v>
      </c>
      <c r="B134">
        <v>78.717500000000001</v>
      </c>
      <c r="C134">
        <v>82.11099999999999</v>
      </c>
      <c r="D134">
        <v>216.166</v>
      </c>
      <c r="E134">
        <v>16.34</v>
      </c>
      <c r="F134">
        <v>61.218000000000004</v>
      </c>
      <c r="G134">
        <v>193.48500000000001</v>
      </c>
      <c r="H134">
        <v>839.30550000000005</v>
      </c>
      <c r="I134">
        <v>186.8</v>
      </c>
      <c r="J134">
        <v>54.551499999999997</v>
      </c>
      <c r="K134">
        <f>LN(B134/K$2)*B$1</f>
        <v>0.71241893599459749</v>
      </c>
      <c r="L134">
        <f>LN(C134/L$2)*C$1</f>
        <v>0.74202625272610112</v>
      </c>
      <c r="M134">
        <f>LN(D134/M$2)*D$1</f>
        <v>0.9867651266933517</v>
      </c>
      <c r="N134">
        <f>LN(E134/N$2)*E$1</f>
        <v>1.6220631763620321</v>
      </c>
      <c r="O134">
        <f>LN(F134/O$2)*F$1</f>
        <v>0.9960489776313447</v>
      </c>
      <c r="P134">
        <f>LN(G134/P$2)*G$1</f>
        <v>1.7092378314777485</v>
      </c>
      <c r="Q134">
        <f>LN(H134/Q$2)*H$1</f>
        <v>0.78767392410481618</v>
      </c>
      <c r="R134">
        <f>LN(I134/R$2)*I$1</f>
        <v>0.80325963022591029</v>
      </c>
      <c r="S134">
        <f>LN(J134/S$2)*J$1</f>
        <v>0.76319596855205984</v>
      </c>
      <c r="T134">
        <f>EXP(SUM(K134:S134)/SUM(B$1:J$1))</f>
        <v>2.7555917274366273</v>
      </c>
    </row>
    <row r="135" spans="1:20" x14ac:dyDescent="0.2">
      <c r="A135" t="s">
        <v>11</v>
      </c>
      <c r="B135">
        <v>102.4825</v>
      </c>
      <c r="C135">
        <v>109.32899999999999</v>
      </c>
      <c r="D135">
        <v>116.1705</v>
      </c>
      <c r="E135">
        <v>35.113</v>
      </c>
      <c r="F135">
        <v>39.250500000000002</v>
      </c>
      <c r="G135">
        <v>60.273499999999999</v>
      </c>
      <c r="H135">
        <v>980.60699999999997</v>
      </c>
      <c r="I135">
        <v>208.8</v>
      </c>
      <c r="J135">
        <v>106.45099999999999</v>
      </c>
      <c r="K135">
        <f>LN(B135/K$2)*B$1</f>
        <v>0.97624549417980966</v>
      </c>
      <c r="L135">
        <f>LN(C135/L$2)*C$1</f>
        <v>1.0283159470792462</v>
      </c>
      <c r="M135">
        <f>LN(D135/M$2)*D$1</f>
        <v>0.36577743520311901</v>
      </c>
      <c r="N135">
        <f>LN(E135/N$2)*E$1</f>
        <v>2.3870185192021904</v>
      </c>
      <c r="O135">
        <f>LN(F135/O$2)*F$1</f>
        <v>0.55157189671090379</v>
      </c>
      <c r="P135">
        <f>LN(G135/P$2)*G$1</f>
        <v>0.54293037921066956</v>
      </c>
      <c r="Q135">
        <f>LN(H135/Q$2)*H$1</f>
        <v>0.94327092763585285</v>
      </c>
      <c r="R135">
        <f>LN(I135/R$2)*I$1</f>
        <v>0.91459796043965169</v>
      </c>
      <c r="S135">
        <f>LN(J135/S$2)*J$1</f>
        <v>1.4317355443196038</v>
      </c>
      <c r="T135">
        <f>EXP(SUM(K135:S135)/SUM(B$1:J$1))</f>
        <v>2.7613459772603197</v>
      </c>
    </row>
    <row r="136" spans="1:20" x14ac:dyDescent="0.2">
      <c r="A136" t="s">
        <v>103</v>
      </c>
      <c r="B136">
        <v>54.070999999999998</v>
      </c>
      <c r="C136">
        <v>58.9375</v>
      </c>
      <c r="D136">
        <v>237.67250000000001</v>
      </c>
      <c r="E136">
        <v>39.44</v>
      </c>
      <c r="F136">
        <v>197.51599999999999</v>
      </c>
      <c r="G136">
        <v>79.010999999999996</v>
      </c>
      <c r="H136">
        <v>686.274</v>
      </c>
      <c r="I136">
        <v>133.80000000000001</v>
      </c>
      <c r="J136">
        <v>61.352500000000013</v>
      </c>
      <c r="K136">
        <f>LN(B136/K$2)*B$1</f>
        <v>0.33685143965198189</v>
      </c>
      <c r="L136">
        <f>LN(C136/L$2)*C$1</f>
        <v>0.41043182268868345</v>
      </c>
      <c r="M136">
        <f>LN(D136/M$2)*D$1</f>
        <v>1.081612171274317</v>
      </c>
      <c r="N136">
        <f>LN(E136/N$2)*E$1</f>
        <v>2.5032276166646099</v>
      </c>
      <c r="O136">
        <f>LN(F136/O$2)*F$1</f>
        <v>2.1674273074281776</v>
      </c>
      <c r="P136">
        <f>LN(G136/P$2)*G$1</f>
        <v>0.81362492467283021</v>
      </c>
      <c r="Q136">
        <f>LN(H136/Q$2)*H$1</f>
        <v>0.58637612484736434</v>
      </c>
      <c r="R136">
        <f>LN(I136/R$2)*I$1</f>
        <v>0.46956725212529621</v>
      </c>
      <c r="S136">
        <f>LN(J136/S$2)*J$1</f>
        <v>0.8806866790654323</v>
      </c>
      <c r="T136">
        <f>EXP(SUM(K136:S136)/SUM(B$1:J$1))</f>
        <v>2.7947877057494352</v>
      </c>
    </row>
    <row r="137" spans="1:20" x14ac:dyDescent="0.2">
      <c r="A137" t="s">
        <v>21</v>
      </c>
      <c r="B137">
        <v>115.0585</v>
      </c>
      <c r="C137">
        <v>117.7085</v>
      </c>
      <c r="D137">
        <v>177.06700000000001</v>
      </c>
      <c r="E137">
        <v>24.407</v>
      </c>
      <c r="F137">
        <v>44.548000000000002</v>
      </c>
      <c r="G137">
        <v>58.902999999999999</v>
      </c>
      <c r="H137">
        <v>1171.8530000000001</v>
      </c>
      <c r="I137">
        <v>246.56200000000001</v>
      </c>
      <c r="J137">
        <v>66.498999999999995</v>
      </c>
      <c r="K137">
        <f>LN(B137/K$2)*B$1</f>
        <v>1.0919941365586336</v>
      </c>
      <c r="L137">
        <f>LN(C137/L$2)*C$1</f>
        <v>1.1021654914558041</v>
      </c>
      <c r="M137">
        <f>LN(D137/M$2)*D$1</f>
        <v>0.78724668767227401</v>
      </c>
      <c r="N137">
        <f>LN(E137/N$2)*E$1</f>
        <v>2.0233170633315298</v>
      </c>
      <c r="O137">
        <f>LN(F137/O$2)*F$1</f>
        <v>0.67817497324097542</v>
      </c>
      <c r="P137">
        <f>LN(G137/P$2)*G$1</f>
        <v>0.51992986453907708</v>
      </c>
      <c r="Q137">
        <f>LN(H137/Q$2)*H$1</f>
        <v>1.1214406956067791</v>
      </c>
      <c r="R137">
        <f>LN(I137/R$2)*I$1</f>
        <v>1.0808345875859087</v>
      </c>
      <c r="S137">
        <f>LN(J137/S$2)*J$1</f>
        <v>0.96123766889726858</v>
      </c>
      <c r="T137">
        <f>EXP(SUM(K137:S137)/SUM(B$1:J$1))</f>
        <v>2.8312111104201207</v>
      </c>
    </row>
    <row r="138" spans="1:20" x14ac:dyDescent="0.2">
      <c r="A138" t="s">
        <v>19</v>
      </c>
      <c r="B138">
        <v>55.527999999999999</v>
      </c>
      <c r="C138">
        <v>59.433</v>
      </c>
      <c r="D138">
        <v>414.21300000000002</v>
      </c>
      <c r="E138">
        <v>40.656999999999996</v>
      </c>
      <c r="F138">
        <v>189.10499999999999</v>
      </c>
      <c r="G138">
        <v>81.114999999999995</v>
      </c>
      <c r="H138">
        <v>588.53800000000001</v>
      </c>
      <c r="I138">
        <v>152.51400000000001</v>
      </c>
      <c r="J138">
        <v>44.397500000000001</v>
      </c>
      <c r="K138">
        <f>LN(B138/K$2)*B$1</f>
        <v>0.3634408399222635</v>
      </c>
      <c r="L138">
        <f>LN(C138/L$2)*C$1</f>
        <v>0.41880388995530649</v>
      </c>
      <c r="M138">
        <f>LN(D138/M$2)*D$1</f>
        <v>1.6370988299227303</v>
      </c>
      <c r="N138">
        <f>LN(E138/N$2)*E$1</f>
        <v>2.5336181098209973</v>
      </c>
      <c r="O138">
        <f>LN(F138/O$2)*F$1</f>
        <v>2.1239101300614638</v>
      </c>
      <c r="P138">
        <f>LN(G138/P$2)*G$1</f>
        <v>0.83990574225490144</v>
      </c>
      <c r="Q138">
        <f>LN(H138/Q$2)*H$1</f>
        <v>0.43274065551635149</v>
      </c>
      <c r="R138">
        <f>LN(I138/R$2)*I$1</f>
        <v>0.60047749954365981</v>
      </c>
      <c r="S138">
        <f>LN(J138/S$2)*J$1</f>
        <v>0.55723392048912412</v>
      </c>
      <c r="T138">
        <f>EXP(SUM(K138:S138)/SUM(B$1:J$1))</f>
        <v>2.8758803796640455</v>
      </c>
    </row>
    <row r="139" spans="1:20" x14ac:dyDescent="0.2">
      <c r="A139" t="s">
        <v>18</v>
      </c>
      <c r="B139">
        <v>48.5075</v>
      </c>
      <c r="C139">
        <v>187.179</v>
      </c>
      <c r="D139">
        <v>260.83800000000002</v>
      </c>
      <c r="E139">
        <v>45.076999999999998</v>
      </c>
      <c r="F139">
        <v>199.43350000000001</v>
      </c>
      <c r="G139">
        <v>200.78800000000001</v>
      </c>
      <c r="H139">
        <v>505.56150000000002</v>
      </c>
      <c r="I139">
        <v>126.568</v>
      </c>
      <c r="J139">
        <v>32.978999999999999</v>
      </c>
      <c r="K139">
        <f>LN(B139/K$2)*B$1</f>
        <v>0.22827186704827146</v>
      </c>
      <c r="L139">
        <f>LN(C139/L$2)*C$1</f>
        <v>1.5660196405587301</v>
      </c>
      <c r="M139">
        <f>LN(D139/M$2)*D$1</f>
        <v>1.1746180206097629</v>
      </c>
      <c r="N139">
        <f>LN(E139/N$2)*E$1</f>
        <v>2.6368192255288365</v>
      </c>
      <c r="O139">
        <f>LN(F139/O$2)*F$1</f>
        <v>2.177088561138802</v>
      </c>
      <c r="P139">
        <f>LN(G139/P$2)*G$1</f>
        <v>1.7462874664681809</v>
      </c>
      <c r="Q139">
        <f>LN(H139/Q$2)*H$1</f>
        <v>0.2807688527389654</v>
      </c>
      <c r="R139">
        <f>LN(I139/R$2)*I$1</f>
        <v>0.41400081757793084</v>
      </c>
      <c r="S139">
        <f>LN(J139/S$2)*J$1</f>
        <v>0.25992175420734737</v>
      </c>
      <c r="T139">
        <f>EXP(SUM(K139:S139)/SUM(B$1:J$1))</f>
        <v>3.2054941039762106</v>
      </c>
    </row>
    <row r="140" spans="1:20" x14ac:dyDescent="0.2">
      <c r="A140" t="s">
        <v>42</v>
      </c>
      <c r="B140">
        <v>50.864500000000007</v>
      </c>
      <c r="C140">
        <v>184.37</v>
      </c>
      <c r="D140">
        <v>556.49350000000004</v>
      </c>
      <c r="E140">
        <v>129.89500000000001</v>
      </c>
      <c r="F140">
        <v>246.71299999999999</v>
      </c>
      <c r="G140">
        <v>191.09200000000001</v>
      </c>
      <c r="H140">
        <v>551.74649999999997</v>
      </c>
      <c r="I140">
        <v>171.9915</v>
      </c>
      <c r="J140">
        <v>41.755000000000003</v>
      </c>
      <c r="K140">
        <f>LN(B140/K$2)*B$1</f>
        <v>0.27571867614037526</v>
      </c>
      <c r="L140">
        <f>LN(C140/L$2)*C$1</f>
        <v>1.5508988703773068</v>
      </c>
      <c r="M140">
        <f>LN(D140/M$2)*D$1</f>
        <v>1.9323739861534415</v>
      </c>
      <c r="N140">
        <f>LN(E140/N$2)*E$1</f>
        <v>3.6951735187188897</v>
      </c>
      <c r="O140">
        <f>LN(F140/O$2)*F$1</f>
        <v>2.3898334314387473</v>
      </c>
      <c r="P140">
        <f>LN(G140/P$2)*G$1</f>
        <v>1.6967928288634853</v>
      </c>
      <c r="Q140">
        <f>LN(H140/Q$2)*H$1</f>
        <v>0.36818786162163342</v>
      </c>
      <c r="R140">
        <f>LN(I140/R$2)*I$1</f>
        <v>0.72066616141883033</v>
      </c>
      <c r="S140">
        <f>LN(J140/S$2)*J$1</f>
        <v>0.49586996354770368</v>
      </c>
      <c r="T140">
        <f>EXP(SUM(K140:S140)/SUM(B$1:J$1))</f>
        <v>4.2990350420814529</v>
      </c>
    </row>
    <row r="141" spans="1:20" x14ac:dyDescent="0.2">
      <c r="A141" t="s">
        <v>20</v>
      </c>
      <c r="B141">
        <v>126.7345</v>
      </c>
      <c r="C141">
        <v>127.0145</v>
      </c>
      <c r="D141">
        <v>436.00200000000001</v>
      </c>
      <c r="E141">
        <v>81.385000000000005</v>
      </c>
      <c r="F141">
        <v>103.776</v>
      </c>
      <c r="G141">
        <v>118.643</v>
      </c>
      <c r="H141">
        <v>1242.8905</v>
      </c>
      <c r="I141">
        <v>322.46199999999999</v>
      </c>
      <c r="J141">
        <v>72.841499999999996</v>
      </c>
      <c r="K141">
        <f>LN(B141/K$2)*B$1</f>
        <v>1.1886477889100484</v>
      </c>
      <c r="L141">
        <f>LN(C141/L$2)*C$1</f>
        <v>1.1782555154646779</v>
      </c>
      <c r="M141">
        <f>LN(D141/M$2)*D$1</f>
        <v>1.6883653261442877</v>
      </c>
      <c r="N141">
        <f>LN(E141/N$2)*E$1</f>
        <v>3.2276380677736372</v>
      </c>
      <c r="O141">
        <f>LN(F141/O$2)*F$1</f>
        <v>1.5238424438350291</v>
      </c>
      <c r="P141">
        <f>LN(G141/P$2)*G$1</f>
        <v>1.22015682548377</v>
      </c>
      <c r="Q141">
        <f>LN(H141/Q$2)*H$1</f>
        <v>1.1802941542652179</v>
      </c>
      <c r="R141">
        <f>LN(I141/R$2)*I$1</f>
        <v>1.349206404267195</v>
      </c>
      <c r="S141">
        <f>LN(J141/S$2)*J$1</f>
        <v>1.0523366066706084</v>
      </c>
      <c r="T141">
        <f>EXP(SUM(K141:S141)/SUM(B$1:J$1))</f>
        <v>4.5361678527382301</v>
      </c>
    </row>
    <row r="142" spans="1:20" x14ac:dyDescent="0.2">
      <c r="A142" t="s">
        <v>24</v>
      </c>
      <c r="B142">
        <v>45.677999999999997</v>
      </c>
      <c r="C142">
        <v>192.922</v>
      </c>
      <c r="D142">
        <v>720.5</v>
      </c>
      <c r="E142">
        <v>156.56800000000001</v>
      </c>
      <c r="F142">
        <v>314.78399999999999</v>
      </c>
      <c r="G142">
        <v>333.08949999999999</v>
      </c>
      <c r="H142">
        <v>440.084</v>
      </c>
      <c r="I142">
        <v>181.346</v>
      </c>
      <c r="J142">
        <v>30.815000000000001</v>
      </c>
      <c r="K142">
        <f>LN(B142/K$2)*B$1</f>
        <v>0.16817022343711149</v>
      </c>
      <c r="L142">
        <f>LN(C142/L$2)*C$1</f>
        <v>1.5962402244335405</v>
      </c>
      <c r="M142">
        <f>LN(D142/M$2)*D$1</f>
        <v>2.1906639110893877</v>
      </c>
      <c r="N142">
        <f>LN(E142/N$2)*E$1</f>
        <v>3.8819375073328435</v>
      </c>
      <c r="O142">
        <f>LN(F142/O$2)*F$1</f>
        <v>2.6334944030404688</v>
      </c>
      <c r="P142">
        <f>LN(G142/P$2)*G$1</f>
        <v>2.2524490640298964</v>
      </c>
      <c r="Q142">
        <f>LN(H142/Q$2)*H$1</f>
        <v>0.14206477773995252</v>
      </c>
      <c r="R142">
        <f>LN(I142/R$2)*I$1</f>
        <v>0.77362791312057433</v>
      </c>
      <c r="S142">
        <f>LN(J142/S$2)*J$1</f>
        <v>0.19205234335671745</v>
      </c>
      <c r="T142">
        <f>EXP(SUM(K142:S142)/SUM(B$1:J$1))</f>
        <v>4.6494293204683688</v>
      </c>
    </row>
  </sheetData>
  <autoFilter ref="A2:T2" xr:uid="{00000000-0001-0000-0000-000000000000}">
    <sortState xmlns:xlrd2="http://schemas.microsoft.com/office/spreadsheetml/2017/richdata2" ref="A3:T142">
      <sortCondition ref="T2:T142"/>
    </sortState>
  </autoFilter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F5D1-DB7A-9F4B-A5A2-347CFFBC0994}">
  <dimension ref="D8:G10"/>
  <sheetViews>
    <sheetView zoomScale="118" workbookViewId="0">
      <selection activeCell="B4" sqref="B4"/>
    </sheetView>
  </sheetViews>
  <sheetFormatPr baseColWidth="10" defaultRowHeight="15" x14ac:dyDescent="0.2"/>
  <cols>
    <col min="4" max="4" width="17.33203125" bestFit="1" customWidth="1"/>
    <col min="5" max="5" width="13.1640625" customWidth="1"/>
    <col min="6" max="6" width="17" customWidth="1"/>
    <col min="7" max="7" width="16.1640625" customWidth="1"/>
  </cols>
  <sheetData>
    <row r="8" spans="4:7" x14ac:dyDescent="0.2">
      <c r="E8" t="s">
        <v>154</v>
      </c>
      <c r="F8" s="5" t="s">
        <v>156</v>
      </c>
      <c r="G8" s="5" t="s">
        <v>157</v>
      </c>
    </row>
    <row r="9" spans="4:7" x14ac:dyDescent="0.2">
      <c r="D9" t="s">
        <v>153</v>
      </c>
      <c r="E9" s="4">
        <v>1.02566</v>
      </c>
      <c r="F9" s="4">
        <v>1.0365800000000001</v>
      </c>
      <c r="G9" s="4">
        <v>1.0365800000000001</v>
      </c>
    </row>
    <row r="10" spans="4:7" x14ac:dyDescent="0.2">
      <c r="D10" t="s">
        <v>155</v>
      </c>
      <c r="E10" s="4">
        <v>1.0227010000000001</v>
      </c>
      <c r="F10" s="4">
        <v>1.0383910000000001</v>
      </c>
      <c r="G10" s="4">
        <v>1.027191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results-weighted</vt:lpstr>
      <vt:lpstr>results-geom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Stefan Krause</cp:lastModifiedBy>
  <dcterms:created xsi:type="dcterms:W3CDTF">2023-10-14T15:30:33Z</dcterms:created>
  <dcterms:modified xsi:type="dcterms:W3CDTF">2023-10-14T16:14:12Z</dcterms:modified>
</cp:coreProperties>
</file>